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77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'Sheet1'!$C$2:$J$68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<sst xmlns="http://schemas.openxmlformats.org/spreadsheetml/2006/main" count="354" uniqueCount="123">
  <si>
    <t>小学语文</t>
  </si>
  <si>
    <t>20010</t>
  </si>
  <si>
    <t>25200102810</t>
  </si>
  <si>
    <t>25200102703</t>
  </si>
  <si>
    <t>25200103121</t>
  </si>
  <si>
    <t>31</t>
  </si>
  <si>
    <t>25200102607</t>
  </si>
  <si>
    <t>25200102411</t>
  </si>
  <si>
    <t>25200102511</t>
  </si>
  <si>
    <t>25200102704</t>
  </si>
  <si>
    <t>25200102506</t>
  </si>
  <si>
    <t>25200102529</t>
  </si>
  <si>
    <t>25200102711</t>
  </si>
  <si>
    <t>25200103017</t>
  </si>
  <si>
    <t>25200102918</t>
  </si>
  <si>
    <t>序号</t>
  </si>
  <si>
    <t>备注</t>
  </si>
  <si>
    <t>2022年旌德县中小学新任教师公开招聘入围专业测试资格复审人员名单</t>
  </si>
  <si>
    <t>初中英语</t>
  </si>
  <si>
    <t>旌德县、镇学校</t>
  </si>
  <si>
    <t>20006</t>
  </si>
  <si>
    <t>25200060806</t>
  </si>
  <si>
    <t>25200061004</t>
  </si>
  <si>
    <t>25200060817</t>
  </si>
  <si>
    <t>25200060426</t>
  </si>
  <si>
    <t>25200060804</t>
  </si>
  <si>
    <t>25200060823</t>
  </si>
  <si>
    <t>初中语文</t>
  </si>
  <si>
    <t>旌德梓阳学校</t>
  </si>
  <si>
    <t>20001</t>
  </si>
  <si>
    <t>25200010126</t>
  </si>
  <si>
    <t>25200010119</t>
  </si>
  <si>
    <t>25200010108</t>
  </si>
  <si>
    <t>25200010109</t>
  </si>
  <si>
    <t>25200010120</t>
  </si>
  <si>
    <t>25200010130</t>
  </si>
  <si>
    <t>初中数学</t>
  </si>
  <si>
    <t>20002</t>
  </si>
  <si>
    <t>25200020217</t>
  </si>
  <si>
    <t>25200020218</t>
  </si>
  <si>
    <t>25200020215</t>
  </si>
  <si>
    <t>初中生物</t>
  </si>
  <si>
    <t>20003</t>
  </si>
  <si>
    <t>25200030313</t>
  </si>
  <si>
    <t>25200030314</t>
  </si>
  <si>
    <t>25200030301</t>
  </si>
  <si>
    <t>初中地理</t>
  </si>
  <si>
    <t>20004</t>
  </si>
  <si>
    <t>25200040402</t>
  </si>
  <si>
    <t>25200040414</t>
  </si>
  <si>
    <t>25200040412</t>
  </si>
  <si>
    <t>初中美术</t>
  </si>
  <si>
    <t>20005</t>
  </si>
  <si>
    <t>25200050606</t>
  </si>
  <si>
    <t>25200050507</t>
  </si>
  <si>
    <t>25200050515</t>
  </si>
  <si>
    <t>小学音乐</t>
  </si>
  <si>
    <t>20007</t>
  </si>
  <si>
    <t>25200071111</t>
  </si>
  <si>
    <t>25200070327</t>
  </si>
  <si>
    <t>25200071117</t>
  </si>
  <si>
    <t>合成成绩</t>
  </si>
  <si>
    <t>报考岗位</t>
  </si>
  <si>
    <t>报考单位</t>
  </si>
  <si>
    <t>岗位代码</t>
  </si>
  <si>
    <t>准考证号</t>
  </si>
  <si>
    <t>考场号</t>
  </si>
  <si>
    <t>座位号</t>
  </si>
  <si>
    <t>教育综合知识成绩</t>
  </si>
  <si>
    <t>学科专业成绩</t>
  </si>
  <si>
    <t>小学体育</t>
  </si>
  <si>
    <t>旌德-镇学校</t>
  </si>
  <si>
    <t>20008</t>
  </si>
  <si>
    <t>25200081317</t>
  </si>
  <si>
    <t>02</t>
  </si>
  <si>
    <t>13</t>
  </si>
  <si>
    <t>17</t>
  </si>
  <si>
    <t>25200081221</t>
  </si>
  <si>
    <t>12</t>
  </si>
  <si>
    <t>21</t>
  </si>
  <si>
    <t>25200081314</t>
  </si>
  <si>
    <t>14</t>
  </si>
  <si>
    <t>03</t>
  </si>
  <si>
    <t>04</t>
  </si>
  <si>
    <t>30</t>
  </si>
  <si>
    <t>20</t>
  </si>
  <si>
    <t>11</t>
  </si>
  <si>
    <t>16</t>
  </si>
  <si>
    <t>22</t>
  </si>
  <si>
    <t>05</t>
  </si>
  <si>
    <t>06</t>
  </si>
  <si>
    <t>19</t>
  </si>
  <si>
    <t>28</t>
  </si>
  <si>
    <t>09</t>
  </si>
  <si>
    <t>01</t>
  </si>
  <si>
    <t>24</t>
  </si>
  <si>
    <t>10</t>
  </si>
  <si>
    <t>25</t>
  </si>
  <si>
    <t>26</t>
  </si>
  <si>
    <t>08</t>
  </si>
  <si>
    <t>23</t>
  </si>
  <si>
    <t>15</t>
  </si>
  <si>
    <t>18</t>
  </si>
  <si>
    <t>29</t>
  </si>
  <si>
    <t>07</t>
  </si>
  <si>
    <t>27</t>
  </si>
  <si>
    <t>小学数学</t>
  </si>
  <si>
    <t>20009</t>
  </si>
  <si>
    <t>25200091522</t>
  </si>
  <si>
    <t>25200091722</t>
  </si>
  <si>
    <t>25200091608</t>
  </si>
  <si>
    <t>25200091805</t>
  </si>
  <si>
    <t>25200092309</t>
  </si>
  <si>
    <t>25200091630</t>
  </si>
  <si>
    <t>25200091801</t>
  </si>
  <si>
    <t>25200091604</t>
  </si>
  <si>
    <t>25200091619</t>
  </si>
  <si>
    <t>25200092119</t>
  </si>
  <si>
    <t>25200092313</t>
  </si>
  <si>
    <t>25200092303</t>
  </si>
  <si>
    <t>25200081203</t>
  </si>
  <si>
    <t>25200081304</t>
  </si>
  <si>
    <t>25200081330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</si>
</sst>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" sqref="G10"/>
    </sheetView>
  </sheetViews>
  <sheetFormatPr defaultColWidth="9.00390625" defaultRowHeight="14.25"/>
  <cols>
    <col min="1" max="1" width="3.50390625" style="0" customWidth="1"/>
    <col min="2" max="2" width="6.125" style="0" customWidth="1"/>
    <col min="4" max="4" width="14.875" style="0" customWidth="1"/>
    <col min="5" max="5" width="14.375" style="0" customWidth="1"/>
    <col min="6" max="7" width="6.625" style="0" customWidth="1"/>
    <col min="10" max="10" width="9.00390625" style="3" customWidth="1"/>
  </cols>
  <sheetData>
    <row r="1" spans="1:11" ht="2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>
      <c r="A2" s="4" t="s">
        <v>15</v>
      </c>
      <c r="B2" s="1" t="s">
        <v>64</v>
      </c>
      <c r="C2" s="1" t="s">
        <v>62</v>
      </c>
      <c r="D2" s="1" t="s">
        <v>63</v>
      </c>
      <c r="E2" s="1" t="s">
        <v>65</v>
      </c>
      <c r="F2" s="1" t="s">
        <v>66</v>
      </c>
      <c r="G2" s="1" t="s">
        <v>67</v>
      </c>
      <c r="H2" s="1" t="s">
        <v>68</v>
      </c>
      <c r="I2" s="1" t="s">
        <v>69</v>
      </c>
      <c r="J2" s="9" t="s">
        <v>61</v>
      </c>
      <c r="K2" s="10" t="s">
        <v>16</v>
      </c>
    </row>
    <row r="3" spans="1:11" ht="14.25">
      <c r="A3" s="5">
        <v>1</v>
      </c>
      <c r="B3" s="2" t="s">
        <v>29</v>
      </c>
      <c r="C3" s="2" t="s">
        <v>27</v>
      </c>
      <c r="D3" s="2" t="s">
        <v>28</v>
      </c>
      <c r="E3" s="2" t="s">
        <v>31</v>
      </c>
      <c r="F3" s="2" t="s">
        <v>94</v>
      </c>
      <c r="G3" s="2" t="s">
        <v>91</v>
      </c>
      <c r="H3" s="6">
        <v>91.44</v>
      </c>
      <c r="I3" s="6">
        <v>100.1</v>
      </c>
      <c r="J3" s="8">
        <f aca="true" t="shared" si="0" ref="J3:J16">I3*0.6+H3*0.4</f>
        <v>96.636</v>
      </c>
      <c r="K3" s="5"/>
    </row>
    <row r="4" spans="1:11" ht="14.25">
      <c r="A4" s="5">
        <v>2</v>
      </c>
      <c r="B4" s="2" t="s">
        <v>29</v>
      </c>
      <c r="C4" s="2" t="s">
        <v>27</v>
      </c>
      <c r="D4" s="2" t="s">
        <v>28</v>
      </c>
      <c r="E4" s="2" t="s">
        <v>30</v>
      </c>
      <c r="F4" s="2" t="s">
        <v>94</v>
      </c>
      <c r="G4" s="2" t="s">
        <v>98</v>
      </c>
      <c r="H4" s="6">
        <v>93.86</v>
      </c>
      <c r="I4" s="6">
        <v>98.3</v>
      </c>
      <c r="J4" s="7">
        <f t="shared" si="0"/>
        <v>96.524</v>
      </c>
      <c r="K4" s="5"/>
    </row>
    <row r="5" spans="1:11" ht="14.25">
      <c r="A5" s="5">
        <v>3</v>
      </c>
      <c r="B5" s="2" t="s">
        <v>29</v>
      </c>
      <c r="C5" s="2" t="s">
        <v>27</v>
      </c>
      <c r="D5" s="2" t="s">
        <v>28</v>
      </c>
      <c r="E5" s="2" t="s">
        <v>33</v>
      </c>
      <c r="F5" s="2" t="s">
        <v>94</v>
      </c>
      <c r="G5" s="2" t="s">
        <v>93</v>
      </c>
      <c r="H5" s="6">
        <v>85.42</v>
      </c>
      <c r="I5" s="6">
        <v>102</v>
      </c>
      <c r="J5" s="7">
        <f t="shared" si="0"/>
        <v>95.368</v>
      </c>
      <c r="K5" s="5"/>
    </row>
    <row r="6" spans="1:11" ht="14.25">
      <c r="A6" s="5">
        <v>4</v>
      </c>
      <c r="B6" s="2" t="s">
        <v>29</v>
      </c>
      <c r="C6" s="2" t="s">
        <v>27</v>
      </c>
      <c r="D6" s="2" t="s">
        <v>28</v>
      </c>
      <c r="E6" s="2" t="s">
        <v>32</v>
      </c>
      <c r="F6" s="2" t="s">
        <v>94</v>
      </c>
      <c r="G6" s="2" t="s">
        <v>99</v>
      </c>
      <c r="H6" s="6">
        <v>89.24</v>
      </c>
      <c r="I6" s="6">
        <v>99.1</v>
      </c>
      <c r="J6" s="7">
        <f t="shared" si="0"/>
        <v>95.15599999999999</v>
      </c>
      <c r="K6" s="5"/>
    </row>
    <row r="7" spans="1:11" ht="14.25">
      <c r="A7" s="5">
        <v>5</v>
      </c>
      <c r="B7" s="2" t="s">
        <v>29</v>
      </c>
      <c r="C7" s="2" t="s">
        <v>27</v>
      </c>
      <c r="D7" s="2" t="s">
        <v>28</v>
      </c>
      <c r="E7" s="2" t="s">
        <v>35</v>
      </c>
      <c r="F7" s="2" t="s">
        <v>94</v>
      </c>
      <c r="G7" s="2" t="s">
        <v>84</v>
      </c>
      <c r="H7" s="6">
        <v>80.24</v>
      </c>
      <c r="I7" s="6">
        <v>102.9</v>
      </c>
      <c r="J7" s="7">
        <f t="shared" si="0"/>
        <v>93.836</v>
      </c>
      <c r="K7" s="5"/>
    </row>
    <row r="8" spans="1:11" ht="14.25">
      <c r="A8" s="5">
        <v>6</v>
      </c>
      <c r="B8" s="2" t="s">
        <v>29</v>
      </c>
      <c r="C8" s="2" t="s">
        <v>27</v>
      </c>
      <c r="D8" s="2" t="s">
        <v>28</v>
      </c>
      <c r="E8" s="2" t="s">
        <v>34</v>
      </c>
      <c r="F8" s="2" t="s">
        <v>94</v>
      </c>
      <c r="G8" s="2" t="s">
        <v>85</v>
      </c>
      <c r="H8" s="6">
        <v>90.56</v>
      </c>
      <c r="I8" s="6">
        <v>95.6</v>
      </c>
      <c r="J8" s="7">
        <f t="shared" si="0"/>
        <v>93.584</v>
      </c>
      <c r="K8" s="5"/>
    </row>
    <row r="9" spans="1:11" ht="14.25">
      <c r="A9" s="5"/>
      <c r="B9" s="2"/>
      <c r="C9" s="2"/>
      <c r="D9" s="2"/>
      <c r="E9" s="2"/>
      <c r="F9" s="2"/>
      <c r="G9" s="2"/>
      <c r="H9" s="6"/>
      <c r="I9" s="6"/>
      <c r="J9" s="7"/>
      <c r="K9" s="5"/>
    </row>
    <row r="10" spans="1:11" ht="14.25">
      <c r="A10" s="5">
        <v>1</v>
      </c>
      <c r="B10" s="2" t="s">
        <v>37</v>
      </c>
      <c r="C10" s="2" t="s">
        <v>36</v>
      </c>
      <c r="D10" s="2" t="s">
        <v>28</v>
      </c>
      <c r="E10" s="2" t="s">
        <v>38</v>
      </c>
      <c r="F10" s="2" t="s">
        <v>74</v>
      </c>
      <c r="G10" s="2" t="s">
        <v>76</v>
      </c>
      <c r="H10" s="6">
        <v>92.32</v>
      </c>
      <c r="I10" s="6">
        <v>87.3</v>
      </c>
      <c r="J10" s="7">
        <f t="shared" si="0"/>
        <v>89.30799999999999</v>
      </c>
      <c r="K10" s="5"/>
    </row>
    <row r="11" spans="1:11" ht="14.25">
      <c r="A11" s="5">
        <v>2</v>
      </c>
      <c r="B11" s="2" t="s">
        <v>37</v>
      </c>
      <c r="C11" s="2" t="s">
        <v>36</v>
      </c>
      <c r="D11" s="2" t="s">
        <v>28</v>
      </c>
      <c r="E11" s="2" t="s">
        <v>39</v>
      </c>
      <c r="F11" s="2" t="s">
        <v>74</v>
      </c>
      <c r="G11" s="2" t="s">
        <v>102</v>
      </c>
      <c r="H11" s="6">
        <v>95.1</v>
      </c>
      <c r="I11" s="6">
        <v>84.1</v>
      </c>
      <c r="J11" s="7">
        <f t="shared" si="0"/>
        <v>88.5</v>
      </c>
      <c r="K11" s="5"/>
    </row>
    <row r="12" spans="1:11" ht="14.25">
      <c r="A12" s="5">
        <v>3</v>
      </c>
      <c r="B12" s="2" t="s">
        <v>37</v>
      </c>
      <c r="C12" s="2" t="s">
        <v>36</v>
      </c>
      <c r="D12" s="2" t="s">
        <v>28</v>
      </c>
      <c r="E12" s="2" t="s">
        <v>40</v>
      </c>
      <c r="F12" s="2" t="s">
        <v>74</v>
      </c>
      <c r="G12" s="2" t="s">
        <v>101</v>
      </c>
      <c r="H12" s="6">
        <v>90.66</v>
      </c>
      <c r="I12" s="6">
        <v>74.5</v>
      </c>
      <c r="J12" s="7">
        <f t="shared" si="0"/>
        <v>80.964</v>
      </c>
      <c r="K12" s="5"/>
    </row>
    <row r="13" spans="1:11" ht="14.25">
      <c r="A13" s="5"/>
      <c r="B13" s="2"/>
      <c r="C13" s="2"/>
      <c r="D13" s="2"/>
      <c r="E13" s="2"/>
      <c r="F13" s="2"/>
      <c r="G13" s="2"/>
      <c r="H13" s="6"/>
      <c r="I13" s="6"/>
      <c r="J13" s="7"/>
      <c r="K13" s="5"/>
    </row>
    <row r="14" spans="1:11" ht="14.25">
      <c r="A14" s="5">
        <v>1</v>
      </c>
      <c r="B14" s="2" t="s">
        <v>42</v>
      </c>
      <c r="C14" s="2" t="s">
        <v>41</v>
      </c>
      <c r="D14" s="2" t="s">
        <v>28</v>
      </c>
      <c r="E14" s="2" t="s">
        <v>43</v>
      </c>
      <c r="F14" s="2" t="s">
        <v>82</v>
      </c>
      <c r="G14" s="2" t="s">
        <v>75</v>
      </c>
      <c r="H14" s="6">
        <v>98.9</v>
      </c>
      <c r="I14" s="6">
        <v>103</v>
      </c>
      <c r="J14" s="7">
        <f t="shared" si="0"/>
        <v>101.36</v>
      </c>
      <c r="K14" s="5"/>
    </row>
    <row r="15" spans="1:11" ht="14.25">
      <c r="A15" s="5">
        <v>2</v>
      </c>
      <c r="B15" s="2" t="s">
        <v>42</v>
      </c>
      <c r="C15" s="2" t="s">
        <v>41</v>
      </c>
      <c r="D15" s="2" t="s">
        <v>28</v>
      </c>
      <c r="E15" s="2" t="s">
        <v>44</v>
      </c>
      <c r="F15" s="2" t="s">
        <v>82</v>
      </c>
      <c r="G15" s="2" t="s">
        <v>81</v>
      </c>
      <c r="H15" s="6">
        <v>97.3</v>
      </c>
      <c r="I15" s="6">
        <v>90.7</v>
      </c>
      <c r="J15" s="7">
        <f t="shared" si="0"/>
        <v>93.34</v>
      </c>
      <c r="K15" s="5"/>
    </row>
    <row r="16" spans="1:11" ht="14.25">
      <c r="A16" s="5">
        <v>3</v>
      </c>
      <c r="B16" s="2" t="s">
        <v>42</v>
      </c>
      <c r="C16" s="2" t="s">
        <v>41</v>
      </c>
      <c r="D16" s="2" t="s">
        <v>28</v>
      </c>
      <c r="E16" s="2" t="s">
        <v>45</v>
      </c>
      <c r="F16" s="2" t="s">
        <v>82</v>
      </c>
      <c r="G16" s="2" t="s">
        <v>94</v>
      </c>
      <c r="H16" s="6">
        <v>94.02</v>
      </c>
      <c r="I16" s="6">
        <v>87.5</v>
      </c>
      <c r="J16" s="7">
        <f t="shared" si="0"/>
        <v>90.108</v>
      </c>
      <c r="K16" s="5"/>
    </row>
    <row r="17" spans="1:11" ht="14.25">
      <c r="A17" s="5"/>
      <c r="B17" s="2"/>
      <c r="C17" s="2"/>
      <c r="D17" s="2"/>
      <c r="E17" s="2"/>
      <c r="F17" s="2"/>
      <c r="G17" s="2"/>
      <c r="H17" s="6"/>
      <c r="I17" s="6"/>
      <c r="J17" s="7"/>
      <c r="K17" s="5"/>
    </row>
    <row r="18" spans="1:11" ht="14.25">
      <c r="A18" s="5">
        <v>1</v>
      </c>
      <c r="B18" s="2" t="s">
        <v>47</v>
      </c>
      <c r="C18" s="2" t="s">
        <v>46</v>
      </c>
      <c r="D18" s="2" t="s">
        <v>28</v>
      </c>
      <c r="E18" s="2" t="s">
        <v>48</v>
      </c>
      <c r="F18" s="2" t="s">
        <v>83</v>
      </c>
      <c r="G18" s="2" t="s">
        <v>74</v>
      </c>
      <c r="H18" s="6">
        <v>91.36</v>
      </c>
      <c r="I18" s="6">
        <v>108.8</v>
      </c>
      <c r="J18" s="7">
        <f aca="true" t="shared" si="1" ref="J18:J24">I18*0.6+H18*0.4</f>
        <v>101.82400000000001</v>
      </c>
      <c r="K18" s="5"/>
    </row>
    <row r="19" spans="1:11" ht="14.25">
      <c r="A19" s="5">
        <v>2</v>
      </c>
      <c r="B19" s="2" t="s">
        <v>47</v>
      </c>
      <c r="C19" s="2" t="s">
        <v>46</v>
      </c>
      <c r="D19" s="2" t="s">
        <v>28</v>
      </c>
      <c r="E19" s="2" t="s">
        <v>49</v>
      </c>
      <c r="F19" s="2" t="s">
        <v>83</v>
      </c>
      <c r="G19" s="2" t="s">
        <v>81</v>
      </c>
      <c r="H19" s="6">
        <v>88.46</v>
      </c>
      <c r="I19" s="6">
        <v>109.6</v>
      </c>
      <c r="J19" s="7">
        <f t="shared" si="1"/>
        <v>101.14399999999999</v>
      </c>
      <c r="K19" s="5"/>
    </row>
    <row r="20" spans="1:11" ht="14.25">
      <c r="A20" s="5">
        <v>3</v>
      </c>
      <c r="B20" s="2" t="s">
        <v>47</v>
      </c>
      <c r="C20" s="2" t="s">
        <v>46</v>
      </c>
      <c r="D20" s="2" t="s">
        <v>28</v>
      </c>
      <c r="E20" s="2" t="s">
        <v>50</v>
      </c>
      <c r="F20" s="2" t="s">
        <v>83</v>
      </c>
      <c r="G20" s="2" t="s">
        <v>78</v>
      </c>
      <c r="H20" s="6">
        <v>93.26</v>
      </c>
      <c r="I20" s="6">
        <v>103.9</v>
      </c>
      <c r="J20" s="7">
        <f t="shared" si="1"/>
        <v>99.644</v>
      </c>
      <c r="K20" s="5"/>
    </row>
    <row r="21" spans="1:11" ht="14.25">
      <c r="A21" s="5"/>
      <c r="B21" s="2"/>
      <c r="C21" s="2"/>
      <c r="D21" s="2"/>
      <c r="E21" s="2"/>
      <c r="F21" s="2"/>
      <c r="G21" s="2"/>
      <c r="H21" s="6"/>
      <c r="I21" s="6"/>
      <c r="J21" s="7"/>
      <c r="K21" s="5"/>
    </row>
    <row r="22" spans="1:11" ht="14.25">
      <c r="A22" s="5">
        <v>1</v>
      </c>
      <c r="B22" s="2" t="s">
        <v>52</v>
      </c>
      <c r="C22" s="2" t="s">
        <v>51</v>
      </c>
      <c r="D22" s="2" t="s">
        <v>28</v>
      </c>
      <c r="E22" s="2" t="s">
        <v>53</v>
      </c>
      <c r="F22" s="2" t="s">
        <v>90</v>
      </c>
      <c r="G22" s="2" t="s">
        <v>90</v>
      </c>
      <c r="H22" s="6">
        <v>97.82</v>
      </c>
      <c r="I22" s="6">
        <v>103.3</v>
      </c>
      <c r="J22" s="7">
        <f t="shared" si="1"/>
        <v>101.108</v>
      </c>
      <c r="K22" s="5"/>
    </row>
    <row r="23" spans="1:11" ht="14.25">
      <c r="A23" s="5">
        <v>2</v>
      </c>
      <c r="B23" s="2" t="s">
        <v>52</v>
      </c>
      <c r="C23" s="2" t="s">
        <v>51</v>
      </c>
      <c r="D23" s="2" t="s">
        <v>28</v>
      </c>
      <c r="E23" s="2" t="s">
        <v>54</v>
      </c>
      <c r="F23" s="2" t="s">
        <v>89</v>
      </c>
      <c r="G23" s="2" t="s">
        <v>104</v>
      </c>
      <c r="H23" s="6">
        <v>99.08</v>
      </c>
      <c r="I23" s="6">
        <v>101.3</v>
      </c>
      <c r="J23" s="7">
        <f t="shared" si="1"/>
        <v>100.412</v>
      </c>
      <c r="K23" s="5"/>
    </row>
    <row r="24" spans="1:11" ht="14.25">
      <c r="A24" s="5">
        <v>3</v>
      </c>
      <c r="B24" s="2" t="s">
        <v>52</v>
      </c>
      <c r="C24" s="2" t="s">
        <v>51</v>
      </c>
      <c r="D24" s="2" t="s">
        <v>28</v>
      </c>
      <c r="E24" s="2" t="s">
        <v>55</v>
      </c>
      <c r="F24" s="2" t="s">
        <v>89</v>
      </c>
      <c r="G24" s="2" t="s">
        <v>101</v>
      </c>
      <c r="H24" s="6">
        <v>96.6</v>
      </c>
      <c r="I24" s="6">
        <v>102.7</v>
      </c>
      <c r="J24" s="7">
        <f t="shared" si="1"/>
        <v>100.25999999999999</v>
      </c>
      <c r="K24" s="5"/>
    </row>
    <row r="25" spans="1:11" ht="14.25">
      <c r="A25" s="5"/>
      <c r="B25" s="2"/>
      <c r="C25" s="2"/>
      <c r="D25" s="2"/>
      <c r="E25" s="2"/>
      <c r="F25" s="2"/>
      <c r="G25" s="2"/>
      <c r="H25" s="6"/>
      <c r="I25" s="6"/>
      <c r="J25" s="7"/>
      <c r="K25" s="5"/>
    </row>
    <row r="26" spans="1:11" ht="14.25">
      <c r="A26" s="5">
        <v>1</v>
      </c>
      <c r="B26" s="2" t="s">
        <v>20</v>
      </c>
      <c r="C26" s="2" t="s">
        <v>18</v>
      </c>
      <c r="D26" s="2" t="s">
        <v>19</v>
      </c>
      <c r="E26" s="2" t="s">
        <v>21</v>
      </c>
      <c r="F26" s="2" t="s">
        <v>99</v>
      </c>
      <c r="G26" s="2" t="s">
        <v>90</v>
      </c>
      <c r="H26" s="6">
        <v>100.08</v>
      </c>
      <c r="I26" s="6">
        <v>108.4</v>
      </c>
      <c r="J26" s="7">
        <f aca="true" t="shared" si="2" ref="J26:J31">I26*0.6+H26*0.4</f>
        <v>105.072</v>
      </c>
      <c r="K26" s="5"/>
    </row>
    <row r="27" spans="1:11" ht="14.25">
      <c r="A27" s="5">
        <v>2</v>
      </c>
      <c r="B27" s="2" t="s">
        <v>20</v>
      </c>
      <c r="C27" s="2" t="s">
        <v>18</v>
      </c>
      <c r="D27" s="2" t="s">
        <v>19</v>
      </c>
      <c r="E27" s="2" t="s">
        <v>22</v>
      </c>
      <c r="F27" s="2" t="s">
        <v>96</v>
      </c>
      <c r="G27" s="2" t="s">
        <v>83</v>
      </c>
      <c r="H27" s="6">
        <v>99.48</v>
      </c>
      <c r="I27" s="6">
        <v>107.5</v>
      </c>
      <c r="J27" s="7">
        <f t="shared" si="2"/>
        <v>104.292</v>
      </c>
      <c r="K27" s="5"/>
    </row>
    <row r="28" spans="1:11" ht="14.25">
      <c r="A28" s="5">
        <v>3</v>
      </c>
      <c r="B28" s="2" t="s">
        <v>20</v>
      </c>
      <c r="C28" s="2" t="s">
        <v>18</v>
      </c>
      <c r="D28" s="2" t="s">
        <v>19</v>
      </c>
      <c r="E28" s="2" t="s">
        <v>23</v>
      </c>
      <c r="F28" s="2" t="s">
        <v>99</v>
      </c>
      <c r="G28" s="2" t="s">
        <v>76</v>
      </c>
      <c r="H28" s="6">
        <v>100.76</v>
      </c>
      <c r="I28" s="6">
        <v>105.6</v>
      </c>
      <c r="J28" s="7">
        <f t="shared" si="2"/>
        <v>103.66399999999999</v>
      </c>
      <c r="K28" s="5"/>
    </row>
    <row r="29" spans="1:11" ht="14.25">
      <c r="A29" s="5">
        <v>4</v>
      </c>
      <c r="B29" s="2" t="s">
        <v>20</v>
      </c>
      <c r="C29" s="2" t="s">
        <v>18</v>
      </c>
      <c r="D29" s="2" t="s">
        <v>19</v>
      </c>
      <c r="E29" s="2" t="s">
        <v>24</v>
      </c>
      <c r="F29" s="2" t="s">
        <v>83</v>
      </c>
      <c r="G29" s="2" t="s">
        <v>98</v>
      </c>
      <c r="H29" s="6">
        <v>100.68</v>
      </c>
      <c r="I29" s="6">
        <v>105</v>
      </c>
      <c r="J29" s="7">
        <f t="shared" si="2"/>
        <v>103.272</v>
      </c>
      <c r="K29" s="5"/>
    </row>
    <row r="30" spans="1:11" ht="14.25">
      <c r="A30" s="5">
        <v>5</v>
      </c>
      <c r="B30" s="2" t="s">
        <v>20</v>
      </c>
      <c r="C30" s="2" t="s">
        <v>18</v>
      </c>
      <c r="D30" s="2" t="s">
        <v>19</v>
      </c>
      <c r="E30" s="2" t="s">
        <v>25</v>
      </c>
      <c r="F30" s="2" t="s">
        <v>99</v>
      </c>
      <c r="G30" s="2" t="s">
        <v>83</v>
      </c>
      <c r="H30" s="6">
        <v>93.88</v>
      </c>
      <c r="I30" s="6">
        <v>109.5</v>
      </c>
      <c r="J30" s="7">
        <f t="shared" si="2"/>
        <v>103.25200000000001</v>
      </c>
      <c r="K30" s="5"/>
    </row>
    <row r="31" spans="1:11" ht="14.25">
      <c r="A31" s="5">
        <v>6</v>
      </c>
      <c r="B31" s="2" t="s">
        <v>20</v>
      </c>
      <c r="C31" s="2" t="s">
        <v>18</v>
      </c>
      <c r="D31" s="2" t="s">
        <v>19</v>
      </c>
      <c r="E31" s="2" t="s">
        <v>26</v>
      </c>
      <c r="F31" s="2" t="s">
        <v>99</v>
      </c>
      <c r="G31" s="2" t="s">
        <v>100</v>
      </c>
      <c r="H31" s="6">
        <v>97.06</v>
      </c>
      <c r="I31" s="6">
        <v>105.7</v>
      </c>
      <c r="J31" s="7">
        <f t="shared" si="2"/>
        <v>102.244</v>
      </c>
      <c r="K31" s="5"/>
    </row>
    <row r="32" spans="1:11" ht="14.25">
      <c r="A32" s="5"/>
      <c r="B32" s="2"/>
      <c r="C32" s="2"/>
      <c r="D32" s="2"/>
      <c r="E32" s="2"/>
      <c r="F32" s="2"/>
      <c r="G32" s="2"/>
      <c r="H32" s="6"/>
      <c r="I32" s="6"/>
      <c r="J32" s="7"/>
      <c r="K32" s="5"/>
    </row>
    <row r="33" spans="1:11" ht="14.25">
      <c r="A33" s="5">
        <v>1</v>
      </c>
      <c r="B33" s="2" t="s">
        <v>57</v>
      </c>
      <c r="C33" s="2" t="s">
        <v>56</v>
      </c>
      <c r="D33" s="2" t="s">
        <v>28</v>
      </c>
      <c r="E33" s="2" t="s">
        <v>58</v>
      </c>
      <c r="F33" s="2" t="s">
        <v>86</v>
      </c>
      <c r="G33" s="2" t="s">
        <v>86</v>
      </c>
      <c r="H33" s="6">
        <v>96.66</v>
      </c>
      <c r="I33" s="6">
        <v>102.6</v>
      </c>
      <c r="J33" s="7">
        <f>I33*0.6+H33*0.4</f>
        <v>100.22399999999999</v>
      </c>
      <c r="K33" s="5"/>
    </row>
    <row r="34" spans="1:11" ht="14.25">
      <c r="A34" s="5">
        <v>2</v>
      </c>
      <c r="B34" s="2" t="s">
        <v>57</v>
      </c>
      <c r="C34" s="2" t="s">
        <v>56</v>
      </c>
      <c r="D34" s="2" t="s">
        <v>28</v>
      </c>
      <c r="E34" s="2" t="s">
        <v>59</v>
      </c>
      <c r="F34" s="2" t="s">
        <v>82</v>
      </c>
      <c r="G34" s="2" t="s">
        <v>105</v>
      </c>
      <c r="H34" s="6">
        <v>94.08</v>
      </c>
      <c r="I34" s="6">
        <v>103.6</v>
      </c>
      <c r="J34" s="7">
        <f>I34*0.6+H34*0.4</f>
        <v>99.792</v>
      </c>
      <c r="K34" s="5"/>
    </row>
    <row r="35" spans="1:11" ht="14.25">
      <c r="A35" s="5">
        <v>3</v>
      </c>
      <c r="B35" s="2" t="s">
        <v>57</v>
      </c>
      <c r="C35" s="2" t="s">
        <v>56</v>
      </c>
      <c r="D35" s="2" t="s">
        <v>28</v>
      </c>
      <c r="E35" s="2" t="s">
        <v>60</v>
      </c>
      <c r="F35" s="2" t="s">
        <v>86</v>
      </c>
      <c r="G35" s="2" t="s">
        <v>76</v>
      </c>
      <c r="H35" s="6">
        <v>94.2</v>
      </c>
      <c r="I35" s="6">
        <v>95.7</v>
      </c>
      <c r="J35" s="7">
        <f>I35*0.6+H35*0.4</f>
        <v>95.1</v>
      </c>
      <c r="K35" s="5"/>
    </row>
    <row r="36" spans="1:11" ht="14.25">
      <c r="A36" s="5"/>
      <c r="B36" s="2"/>
      <c r="C36" s="2"/>
      <c r="D36" s="2"/>
      <c r="E36" s="2"/>
      <c r="F36" s="2"/>
      <c r="G36" s="2"/>
      <c r="H36" s="6"/>
      <c r="I36" s="6"/>
      <c r="J36" s="7"/>
      <c r="K36" s="5"/>
    </row>
    <row r="37" spans="1:11" ht="14.25">
      <c r="A37" s="5">
        <v>1</v>
      </c>
      <c r="B37" s="2" t="s">
        <v>72</v>
      </c>
      <c r="C37" s="2" t="s">
        <v>70</v>
      </c>
      <c r="D37" s="2" t="s">
        <v>71</v>
      </c>
      <c r="E37" s="2" t="s">
        <v>73</v>
      </c>
      <c r="F37" s="2" t="s">
        <v>75</v>
      </c>
      <c r="G37" s="2" t="s">
        <v>76</v>
      </c>
      <c r="H37" s="6">
        <v>96.84</v>
      </c>
      <c r="I37" s="6">
        <v>105.6</v>
      </c>
      <c r="J37" s="7">
        <f aca="true" t="shared" si="3" ref="J37:J42">I37*0.6+H37*0.4</f>
        <v>102.096</v>
      </c>
      <c r="K37" s="5"/>
    </row>
    <row r="38" spans="1:11" ht="14.25">
      <c r="A38" s="5">
        <v>2</v>
      </c>
      <c r="B38" s="2" t="s">
        <v>72</v>
      </c>
      <c r="C38" s="2" t="s">
        <v>70</v>
      </c>
      <c r="D38" s="2" t="s">
        <v>71</v>
      </c>
      <c r="E38" s="2" t="s">
        <v>77</v>
      </c>
      <c r="F38" s="2" t="s">
        <v>78</v>
      </c>
      <c r="G38" s="2" t="s">
        <v>79</v>
      </c>
      <c r="H38" s="6">
        <v>94.94</v>
      </c>
      <c r="I38" s="6">
        <v>106.5</v>
      </c>
      <c r="J38" s="7">
        <f t="shared" si="3"/>
        <v>101.876</v>
      </c>
      <c r="K38" s="5"/>
    </row>
    <row r="39" spans="1:11" ht="14.25">
      <c r="A39" s="5">
        <v>3</v>
      </c>
      <c r="B39" s="2" t="s">
        <v>72</v>
      </c>
      <c r="C39" s="2" t="s">
        <v>70</v>
      </c>
      <c r="D39" s="2" t="s">
        <v>71</v>
      </c>
      <c r="E39" s="2" t="s">
        <v>80</v>
      </c>
      <c r="F39" s="2" t="s">
        <v>75</v>
      </c>
      <c r="G39" s="2" t="s">
        <v>81</v>
      </c>
      <c r="H39" s="6">
        <v>94.2</v>
      </c>
      <c r="I39" s="6">
        <v>104.8</v>
      </c>
      <c r="J39" s="7">
        <f t="shared" si="3"/>
        <v>100.56</v>
      </c>
      <c r="K39" s="5"/>
    </row>
    <row r="40" spans="1:11" ht="14.25">
      <c r="A40" s="5">
        <v>4</v>
      </c>
      <c r="B40" s="2" t="s">
        <v>72</v>
      </c>
      <c r="C40" s="2" t="s">
        <v>70</v>
      </c>
      <c r="D40" s="2" t="s">
        <v>71</v>
      </c>
      <c r="E40" s="2" t="s">
        <v>120</v>
      </c>
      <c r="F40" s="2" t="s">
        <v>78</v>
      </c>
      <c r="G40" s="2" t="s">
        <v>82</v>
      </c>
      <c r="H40" s="6">
        <v>97.62</v>
      </c>
      <c r="I40" s="6">
        <v>101.2</v>
      </c>
      <c r="J40" s="7">
        <f t="shared" si="3"/>
        <v>99.768</v>
      </c>
      <c r="K40" s="11"/>
    </row>
    <row r="41" spans="1:11" ht="14.25">
      <c r="A41" s="5">
        <v>5</v>
      </c>
      <c r="B41" s="2" t="s">
        <v>72</v>
      </c>
      <c r="C41" s="2" t="s">
        <v>70</v>
      </c>
      <c r="D41" s="2" t="s">
        <v>71</v>
      </c>
      <c r="E41" s="2" t="s">
        <v>121</v>
      </c>
      <c r="F41" s="2" t="s">
        <v>75</v>
      </c>
      <c r="G41" s="2" t="s">
        <v>83</v>
      </c>
      <c r="H41" s="6">
        <v>93.58</v>
      </c>
      <c r="I41" s="6">
        <v>101.3</v>
      </c>
      <c r="J41" s="7">
        <f t="shared" si="3"/>
        <v>98.21199999999999</v>
      </c>
      <c r="K41" s="11"/>
    </row>
    <row r="42" spans="1:11" ht="14.25">
      <c r="A42" s="5">
        <v>6</v>
      </c>
      <c r="B42" s="2" t="s">
        <v>72</v>
      </c>
      <c r="C42" s="2" t="s">
        <v>70</v>
      </c>
      <c r="D42" s="2" t="s">
        <v>71</v>
      </c>
      <c r="E42" s="2" t="s">
        <v>122</v>
      </c>
      <c r="F42" s="2" t="s">
        <v>75</v>
      </c>
      <c r="G42" s="2" t="s">
        <v>84</v>
      </c>
      <c r="H42" s="6">
        <v>95.6</v>
      </c>
      <c r="I42" s="6">
        <v>98.8</v>
      </c>
      <c r="J42" s="7">
        <f t="shared" si="3"/>
        <v>97.52</v>
      </c>
      <c r="K42" s="11"/>
    </row>
    <row r="43" spans="1:11" ht="14.25">
      <c r="A43" s="5"/>
      <c r="B43" s="2"/>
      <c r="C43" s="2"/>
      <c r="D43" s="2"/>
      <c r="E43" s="2"/>
      <c r="F43" s="2"/>
      <c r="G43" s="2"/>
      <c r="H43" s="6"/>
      <c r="I43" s="6"/>
      <c r="J43" s="7"/>
      <c r="K43" s="5"/>
    </row>
    <row r="44" spans="1:11" ht="14.25">
      <c r="A44" s="5">
        <v>1</v>
      </c>
      <c r="B44" s="2" t="s">
        <v>107</v>
      </c>
      <c r="C44" s="2" t="s">
        <v>106</v>
      </c>
      <c r="D44" s="2" t="s">
        <v>71</v>
      </c>
      <c r="E44" s="2" t="s">
        <v>108</v>
      </c>
      <c r="F44" s="2" t="s">
        <v>101</v>
      </c>
      <c r="G44" s="2" t="s">
        <v>88</v>
      </c>
      <c r="H44" s="6">
        <v>95.9</v>
      </c>
      <c r="I44" s="6">
        <v>91.8</v>
      </c>
      <c r="J44" s="7">
        <f aca="true" t="shared" si="4" ref="J44:J55">I44*0.6+H44*0.4</f>
        <v>93.44</v>
      </c>
      <c r="K44" s="5"/>
    </row>
    <row r="45" spans="1:11" ht="14.25">
      <c r="A45" s="5">
        <v>2</v>
      </c>
      <c r="B45" s="2" t="s">
        <v>107</v>
      </c>
      <c r="C45" s="2" t="s">
        <v>106</v>
      </c>
      <c r="D45" s="2" t="s">
        <v>71</v>
      </c>
      <c r="E45" s="2" t="s">
        <v>109</v>
      </c>
      <c r="F45" s="2" t="s">
        <v>76</v>
      </c>
      <c r="G45" s="2" t="s">
        <v>88</v>
      </c>
      <c r="H45" s="6">
        <v>99.42</v>
      </c>
      <c r="I45" s="6">
        <v>87.2</v>
      </c>
      <c r="J45" s="7">
        <f t="shared" si="4"/>
        <v>92.088</v>
      </c>
      <c r="K45" s="5"/>
    </row>
    <row r="46" spans="1:11" ht="14.25">
      <c r="A46" s="5">
        <v>3</v>
      </c>
      <c r="B46" s="2" t="s">
        <v>107</v>
      </c>
      <c r="C46" s="2" t="s">
        <v>106</v>
      </c>
      <c r="D46" s="2" t="s">
        <v>71</v>
      </c>
      <c r="E46" s="2" t="s">
        <v>110</v>
      </c>
      <c r="F46" s="2" t="s">
        <v>87</v>
      </c>
      <c r="G46" s="2" t="s">
        <v>99</v>
      </c>
      <c r="H46" s="6">
        <v>93.88</v>
      </c>
      <c r="I46" s="6">
        <v>90.2</v>
      </c>
      <c r="J46" s="7">
        <f t="shared" si="4"/>
        <v>91.672</v>
      </c>
      <c r="K46" s="5"/>
    </row>
    <row r="47" spans="1:11" ht="14.25">
      <c r="A47" s="5">
        <v>4</v>
      </c>
      <c r="B47" s="2" t="s">
        <v>107</v>
      </c>
      <c r="C47" s="2" t="s">
        <v>106</v>
      </c>
      <c r="D47" s="2" t="s">
        <v>71</v>
      </c>
      <c r="E47" s="2" t="s">
        <v>112</v>
      </c>
      <c r="F47" s="2" t="s">
        <v>100</v>
      </c>
      <c r="G47" s="2" t="s">
        <v>93</v>
      </c>
      <c r="H47" s="6">
        <v>91.36</v>
      </c>
      <c r="I47" s="6">
        <v>90.9</v>
      </c>
      <c r="J47" s="7">
        <f t="shared" si="4"/>
        <v>91.084</v>
      </c>
      <c r="K47" s="5"/>
    </row>
    <row r="48" spans="1:11" ht="14.25">
      <c r="A48" s="5">
        <v>5</v>
      </c>
      <c r="B48" s="2" t="s">
        <v>107</v>
      </c>
      <c r="C48" s="2" t="s">
        <v>106</v>
      </c>
      <c r="D48" s="2" t="s">
        <v>71</v>
      </c>
      <c r="E48" s="2" t="s">
        <v>113</v>
      </c>
      <c r="F48" s="2" t="s">
        <v>87</v>
      </c>
      <c r="G48" s="2" t="s">
        <v>84</v>
      </c>
      <c r="H48" s="6">
        <v>94.34</v>
      </c>
      <c r="I48" s="6">
        <v>86.8</v>
      </c>
      <c r="J48" s="7">
        <f t="shared" si="4"/>
        <v>89.816</v>
      </c>
      <c r="K48" s="5"/>
    </row>
    <row r="49" spans="1:11" ht="14.25">
      <c r="A49" s="5">
        <v>6</v>
      </c>
      <c r="B49" s="2" t="s">
        <v>107</v>
      </c>
      <c r="C49" s="2" t="s">
        <v>106</v>
      </c>
      <c r="D49" s="2" t="s">
        <v>71</v>
      </c>
      <c r="E49" s="2" t="s">
        <v>111</v>
      </c>
      <c r="F49" s="2" t="s">
        <v>102</v>
      </c>
      <c r="G49" s="2" t="s">
        <v>89</v>
      </c>
      <c r="H49" s="6">
        <v>104.96</v>
      </c>
      <c r="I49" s="6">
        <v>78.3</v>
      </c>
      <c r="J49" s="7">
        <f t="shared" si="4"/>
        <v>88.964</v>
      </c>
      <c r="K49" s="5"/>
    </row>
    <row r="50" spans="1:11" ht="14.25">
      <c r="A50" s="5">
        <v>7</v>
      </c>
      <c r="B50" s="2" t="s">
        <v>107</v>
      </c>
      <c r="C50" s="2" t="s">
        <v>106</v>
      </c>
      <c r="D50" s="2" t="s">
        <v>71</v>
      </c>
      <c r="E50" s="2" t="s">
        <v>114</v>
      </c>
      <c r="F50" s="2" t="s">
        <v>102</v>
      </c>
      <c r="G50" s="2" t="s">
        <v>94</v>
      </c>
      <c r="H50" s="6">
        <v>92.16</v>
      </c>
      <c r="I50" s="6">
        <v>86.3</v>
      </c>
      <c r="J50" s="7">
        <f t="shared" si="4"/>
        <v>88.64399999999999</v>
      </c>
      <c r="K50" s="5"/>
    </row>
    <row r="51" spans="1:11" ht="14.25">
      <c r="A51" s="5">
        <v>8</v>
      </c>
      <c r="B51" s="2" t="s">
        <v>107</v>
      </c>
      <c r="C51" s="2" t="s">
        <v>106</v>
      </c>
      <c r="D51" s="2" t="s">
        <v>71</v>
      </c>
      <c r="E51" s="2" t="s">
        <v>115</v>
      </c>
      <c r="F51" s="2" t="s">
        <v>87</v>
      </c>
      <c r="G51" s="2" t="s">
        <v>83</v>
      </c>
      <c r="H51" s="6">
        <v>90.36</v>
      </c>
      <c r="I51" s="6">
        <v>87.3</v>
      </c>
      <c r="J51" s="7">
        <f t="shared" si="4"/>
        <v>88.524</v>
      </c>
      <c r="K51" s="5"/>
    </row>
    <row r="52" spans="1:11" ht="14.25">
      <c r="A52" s="5">
        <v>9</v>
      </c>
      <c r="B52" s="2" t="s">
        <v>107</v>
      </c>
      <c r="C52" s="2" t="s">
        <v>106</v>
      </c>
      <c r="D52" s="2" t="s">
        <v>71</v>
      </c>
      <c r="E52" s="2" t="s">
        <v>116</v>
      </c>
      <c r="F52" s="2" t="s">
        <v>87</v>
      </c>
      <c r="G52" s="2" t="s">
        <v>91</v>
      </c>
      <c r="H52" s="6">
        <v>92.26</v>
      </c>
      <c r="I52" s="6">
        <v>84.4</v>
      </c>
      <c r="J52" s="7">
        <f t="shared" si="4"/>
        <v>87.54400000000001</v>
      </c>
      <c r="K52" s="5"/>
    </row>
    <row r="53" spans="1:11" ht="14.25">
      <c r="A53" s="5">
        <v>10</v>
      </c>
      <c r="B53" s="2" t="s">
        <v>107</v>
      </c>
      <c r="C53" s="2" t="s">
        <v>106</v>
      </c>
      <c r="D53" s="2" t="s">
        <v>71</v>
      </c>
      <c r="E53" s="2" t="s">
        <v>119</v>
      </c>
      <c r="F53" s="2" t="s">
        <v>100</v>
      </c>
      <c r="G53" s="2" t="s">
        <v>82</v>
      </c>
      <c r="H53" s="6">
        <v>89</v>
      </c>
      <c r="I53" s="6">
        <v>85</v>
      </c>
      <c r="J53" s="7">
        <f t="shared" si="4"/>
        <v>86.6</v>
      </c>
      <c r="K53" s="5"/>
    </row>
    <row r="54" spans="1:11" ht="14.25">
      <c r="A54" s="5">
        <v>11</v>
      </c>
      <c r="B54" s="2" t="s">
        <v>107</v>
      </c>
      <c r="C54" s="2" t="s">
        <v>106</v>
      </c>
      <c r="D54" s="2" t="s">
        <v>71</v>
      </c>
      <c r="E54" s="2" t="s">
        <v>117</v>
      </c>
      <c r="F54" s="2" t="s">
        <v>79</v>
      </c>
      <c r="G54" s="2" t="s">
        <v>91</v>
      </c>
      <c r="H54" s="6">
        <v>96.3</v>
      </c>
      <c r="I54" s="6">
        <v>79.9</v>
      </c>
      <c r="J54" s="7">
        <f t="shared" si="4"/>
        <v>86.46000000000001</v>
      </c>
      <c r="K54" s="5"/>
    </row>
    <row r="55" spans="1:11" ht="14.25">
      <c r="A55" s="5">
        <v>12</v>
      </c>
      <c r="B55" s="2" t="s">
        <v>107</v>
      </c>
      <c r="C55" s="2" t="s">
        <v>106</v>
      </c>
      <c r="D55" s="2" t="s">
        <v>71</v>
      </c>
      <c r="E55" s="2" t="s">
        <v>118</v>
      </c>
      <c r="F55" s="2" t="s">
        <v>100</v>
      </c>
      <c r="G55" s="2" t="s">
        <v>75</v>
      </c>
      <c r="H55" s="6">
        <v>92.12</v>
      </c>
      <c r="I55" s="6">
        <v>82.5</v>
      </c>
      <c r="J55" s="7">
        <f t="shared" si="4"/>
        <v>86.34800000000001</v>
      </c>
      <c r="K55" s="5"/>
    </row>
    <row r="56" spans="1:11" ht="14.25">
      <c r="A56" s="5"/>
      <c r="B56" s="2"/>
      <c r="C56" s="2"/>
      <c r="D56" s="2"/>
      <c r="E56" s="2"/>
      <c r="F56" s="2"/>
      <c r="G56" s="2"/>
      <c r="H56" s="6"/>
      <c r="I56" s="6"/>
      <c r="J56" s="7"/>
      <c r="K56" s="5"/>
    </row>
    <row r="57" spans="1:11" ht="14.25">
      <c r="A57" s="5">
        <v>1</v>
      </c>
      <c r="B57" s="2" t="s">
        <v>1</v>
      </c>
      <c r="C57" s="2" t="s">
        <v>0</v>
      </c>
      <c r="D57" s="2" t="s">
        <v>71</v>
      </c>
      <c r="E57" s="2" t="s">
        <v>2</v>
      </c>
      <c r="F57" s="2" t="s">
        <v>92</v>
      </c>
      <c r="G57" s="2" t="s">
        <v>96</v>
      </c>
      <c r="H57" s="6">
        <v>100.96</v>
      </c>
      <c r="I57" s="6">
        <v>96.2</v>
      </c>
      <c r="J57" s="7">
        <f aca="true" t="shared" si="5" ref="J57:J68">I57*0.6+H57*0.4</f>
        <v>98.104</v>
      </c>
      <c r="K57" s="5"/>
    </row>
    <row r="58" spans="1:11" ht="14.25">
      <c r="A58" s="5">
        <v>2</v>
      </c>
      <c r="B58" s="2" t="s">
        <v>1</v>
      </c>
      <c r="C58" s="2" t="s">
        <v>0</v>
      </c>
      <c r="D58" s="2" t="s">
        <v>71</v>
      </c>
      <c r="E58" s="2" t="s">
        <v>3</v>
      </c>
      <c r="F58" s="2" t="s">
        <v>105</v>
      </c>
      <c r="G58" s="2" t="s">
        <v>82</v>
      </c>
      <c r="H58" s="6">
        <v>105.1</v>
      </c>
      <c r="I58" s="6">
        <v>90.5</v>
      </c>
      <c r="J58" s="7">
        <f t="shared" si="5"/>
        <v>96.34</v>
      </c>
      <c r="K58" s="5"/>
    </row>
    <row r="59" spans="1:11" ht="14.25">
      <c r="A59" s="5">
        <v>3</v>
      </c>
      <c r="B59" s="2" t="s">
        <v>1</v>
      </c>
      <c r="C59" s="2" t="s">
        <v>0</v>
      </c>
      <c r="D59" s="2" t="s">
        <v>71</v>
      </c>
      <c r="E59" s="2" t="s">
        <v>4</v>
      </c>
      <c r="F59" s="2" t="s">
        <v>5</v>
      </c>
      <c r="G59" s="2" t="s">
        <v>79</v>
      </c>
      <c r="H59" s="6">
        <v>98.52</v>
      </c>
      <c r="I59" s="6">
        <v>94.5</v>
      </c>
      <c r="J59" s="7">
        <f t="shared" si="5"/>
        <v>96.108</v>
      </c>
      <c r="K59" s="5"/>
    </row>
    <row r="60" spans="1:11" ht="14.25">
      <c r="A60" s="5">
        <v>4</v>
      </c>
      <c r="B60" s="2" t="s">
        <v>1</v>
      </c>
      <c r="C60" s="2" t="s">
        <v>0</v>
      </c>
      <c r="D60" s="2" t="s">
        <v>71</v>
      </c>
      <c r="E60" s="2" t="s">
        <v>7</v>
      </c>
      <c r="F60" s="2" t="s">
        <v>95</v>
      </c>
      <c r="G60" s="2" t="s">
        <v>86</v>
      </c>
      <c r="H60" s="6">
        <v>98.3</v>
      </c>
      <c r="I60" s="6">
        <v>93.1</v>
      </c>
      <c r="J60" s="7">
        <f t="shared" si="5"/>
        <v>95.17999999999999</v>
      </c>
      <c r="K60" s="5"/>
    </row>
    <row r="61" spans="1:11" ht="14.25">
      <c r="A61" s="5">
        <v>5</v>
      </c>
      <c r="B61" s="2" t="s">
        <v>1</v>
      </c>
      <c r="C61" s="2" t="s">
        <v>0</v>
      </c>
      <c r="D61" s="2" t="s">
        <v>71</v>
      </c>
      <c r="E61" s="2" t="s">
        <v>9</v>
      </c>
      <c r="F61" s="2" t="s">
        <v>105</v>
      </c>
      <c r="G61" s="2" t="s">
        <v>83</v>
      </c>
      <c r="H61" s="6">
        <v>95.8</v>
      </c>
      <c r="I61" s="6">
        <v>94.2</v>
      </c>
      <c r="J61" s="7">
        <f t="shared" si="5"/>
        <v>94.84</v>
      </c>
      <c r="K61" s="5"/>
    </row>
    <row r="62" spans="1:11" ht="14.25">
      <c r="A62" s="5">
        <v>6</v>
      </c>
      <c r="B62" s="2" t="s">
        <v>1</v>
      </c>
      <c r="C62" s="2" t="s">
        <v>0</v>
      </c>
      <c r="D62" s="2" t="s">
        <v>71</v>
      </c>
      <c r="E62" s="2" t="s">
        <v>10</v>
      </c>
      <c r="F62" s="2" t="s">
        <v>97</v>
      </c>
      <c r="G62" s="2" t="s">
        <v>90</v>
      </c>
      <c r="H62" s="6">
        <v>95.96</v>
      </c>
      <c r="I62" s="6">
        <v>94</v>
      </c>
      <c r="J62" s="7">
        <f t="shared" si="5"/>
        <v>94.78399999999999</v>
      </c>
      <c r="K62" s="5"/>
    </row>
    <row r="63" spans="1:11" ht="14.25">
      <c r="A63" s="5">
        <v>7</v>
      </c>
      <c r="B63" s="2" t="s">
        <v>1</v>
      </c>
      <c r="C63" s="2" t="s">
        <v>0</v>
      </c>
      <c r="D63" s="2" t="s">
        <v>71</v>
      </c>
      <c r="E63" s="2" t="s">
        <v>6</v>
      </c>
      <c r="F63" s="2" t="s">
        <v>98</v>
      </c>
      <c r="G63" s="2" t="s">
        <v>104</v>
      </c>
      <c r="H63" s="6">
        <v>103.28</v>
      </c>
      <c r="I63" s="6">
        <v>89.1</v>
      </c>
      <c r="J63" s="7">
        <f t="shared" si="5"/>
        <v>94.77199999999999</v>
      </c>
      <c r="K63" s="5"/>
    </row>
    <row r="64" spans="1:11" ht="14.25">
      <c r="A64" s="5">
        <v>8</v>
      </c>
      <c r="B64" s="2" t="s">
        <v>1</v>
      </c>
      <c r="C64" s="2" t="s">
        <v>0</v>
      </c>
      <c r="D64" s="2" t="s">
        <v>71</v>
      </c>
      <c r="E64" s="2" t="s">
        <v>8</v>
      </c>
      <c r="F64" s="2" t="s">
        <v>97</v>
      </c>
      <c r="G64" s="2" t="s">
        <v>86</v>
      </c>
      <c r="H64" s="6">
        <v>98.36</v>
      </c>
      <c r="I64" s="6">
        <v>91.7</v>
      </c>
      <c r="J64" s="7">
        <f t="shared" si="5"/>
        <v>94.364</v>
      </c>
      <c r="K64" s="5"/>
    </row>
    <row r="65" spans="1:11" ht="14.25">
      <c r="A65" s="5">
        <v>9</v>
      </c>
      <c r="B65" s="2" t="s">
        <v>1</v>
      </c>
      <c r="C65" s="2" t="s">
        <v>0</v>
      </c>
      <c r="D65" s="2" t="s">
        <v>71</v>
      </c>
      <c r="E65" s="2" t="s">
        <v>11</v>
      </c>
      <c r="F65" s="2" t="s">
        <v>97</v>
      </c>
      <c r="G65" s="2" t="s">
        <v>103</v>
      </c>
      <c r="H65" s="6">
        <v>98.66</v>
      </c>
      <c r="I65" s="6">
        <v>91.1</v>
      </c>
      <c r="J65" s="7">
        <f t="shared" si="5"/>
        <v>94.124</v>
      </c>
      <c r="K65" s="5"/>
    </row>
    <row r="66" spans="1:11" ht="14.25">
      <c r="A66" s="5">
        <v>10</v>
      </c>
      <c r="B66" s="2" t="s">
        <v>1</v>
      </c>
      <c r="C66" s="2" t="s">
        <v>0</v>
      </c>
      <c r="D66" s="2" t="s">
        <v>71</v>
      </c>
      <c r="E66" s="2" t="s">
        <v>12</v>
      </c>
      <c r="F66" s="2" t="s">
        <v>105</v>
      </c>
      <c r="G66" s="2" t="s">
        <v>86</v>
      </c>
      <c r="H66" s="6">
        <v>94.28</v>
      </c>
      <c r="I66" s="6">
        <v>94</v>
      </c>
      <c r="J66" s="7">
        <f t="shared" si="5"/>
        <v>94.112</v>
      </c>
      <c r="K66" s="5"/>
    </row>
    <row r="67" spans="1:11" ht="14.25">
      <c r="A67" s="5">
        <v>11</v>
      </c>
      <c r="B67" s="2" t="s">
        <v>1</v>
      </c>
      <c r="C67" s="2" t="s">
        <v>0</v>
      </c>
      <c r="D67" s="2" t="s">
        <v>71</v>
      </c>
      <c r="E67" s="2" t="s">
        <v>13</v>
      </c>
      <c r="F67" s="2" t="s">
        <v>84</v>
      </c>
      <c r="G67" s="2" t="s">
        <v>76</v>
      </c>
      <c r="H67" s="6">
        <v>92.48</v>
      </c>
      <c r="I67" s="6">
        <v>94.8</v>
      </c>
      <c r="J67" s="7">
        <f t="shared" si="5"/>
        <v>93.872</v>
      </c>
      <c r="K67" s="5"/>
    </row>
    <row r="68" spans="1:11" ht="14.25">
      <c r="A68" s="5">
        <v>12</v>
      </c>
      <c r="B68" s="2" t="s">
        <v>1</v>
      </c>
      <c r="C68" s="2" t="s">
        <v>0</v>
      </c>
      <c r="D68" s="2" t="s">
        <v>71</v>
      </c>
      <c r="E68" s="2" t="s">
        <v>14</v>
      </c>
      <c r="F68" s="2" t="s">
        <v>103</v>
      </c>
      <c r="G68" s="2" t="s">
        <v>102</v>
      </c>
      <c r="H68" s="6">
        <v>90.76</v>
      </c>
      <c r="I68" s="6">
        <v>95.7</v>
      </c>
      <c r="J68" s="7">
        <f t="shared" si="5"/>
        <v>93.724</v>
      </c>
      <c r="K68" s="5"/>
    </row>
  </sheetData>
  <autoFilter ref="C2:J68"/>
  <mergeCells count="1">
    <mergeCell ref="A1:K1"/>
  </mergeCells>
  <printOptions/>
  <pageMargins left="0.23" right="0.23" top="0.38" bottom="0.29" header="0.27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汤辉</dc:creator>
  <cp:keywords/>
  <dc:description/>
  <cp:lastModifiedBy>汤辉</cp:lastModifiedBy>
  <cp:lastPrinted>2022-07-13T08:08:32Z</cp:lastPrinted>
  <dcterms:created xsi:type="dcterms:W3CDTF">2022-07-11T02:44:52Z</dcterms:created>
  <dcterms:modified xsi:type="dcterms:W3CDTF">2022-07-14T01:53:09Z</dcterms:modified>
  <cp:category/>
  <cp:version/>
  <cp:contentType/>
  <cp:contentStatus/>
</cp:coreProperties>
</file>