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definedNames>
    <definedName name="_xlnm._FilterDatabase" localSheetId="0" hidden="1">Sheet1!$A$3:$AE$123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<sst xmlns="http://schemas.openxmlformats.org/spreadsheetml/2006/main" count="1225" uniqueCount="537">
  <si>
    <t>绵阳市涪城区2023年特岗教师招聘总成绩及进入体检人员名单</t>
  </si>
  <si>
    <t>序号</t>
  </si>
  <si>
    <t>考号</t>
  </si>
  <si>
    <t>姓名</t>
  </si>
  <si>
    <t>身份证号</t>
  </si>
  <si>
    <t>性别</t>
  </si>
  <si>
    <t>联系电话</t>
  </si>
  <si>
    <t>报设岗县</t>
  </si>
  <si>
    <t>设岗乡镇及</t>
  </si>
  <si>
    <t>报考岗位</t>
  </si>
  <si>
    <t>岗位编码</t>
  </si>
  <si>
    <t>岗位数</t>
  </si>
  <si>
    <t>专业课总分</t>
  </si>
  <si>
    <t>公共基础总分</t>
  </si>
  <si>
    <t>综合成绩</t>
  </si>
  <si>
    <t>笔试折合成绩</t>
  </si>
  <si>
    <t>面试成绩</t>
  </si>
  <si>
    <t>面试折合成绩</t>
  </si>
  <si>
    <t>总成绩</t>
  </si>
  <si>
    <t>排名</t>
  </si>
  <si>
    <t>是否进
入体检</t>
  </si>
  <si>
    <t>备注</t>
  </si>
  <si>
    <t>高</t>
  </si>
  <si>
    <t>低</t>
  </si>
  <si>
    <t>终</t>
  </si>
  <si>
    <t>230635105</t>
  </si>
  <si>
    <t>宋雨锫</t>
  </si>
  <si>
    <t>511324199712252345</t>
  </si>
  <si>
    <t>女</t>
  </si>
  <si>
    <t>13696248108</t>
  </si>
  <si>
    <t>涪城区</t>
  </si>
  <si>
    <t>乡镇学校</t>
  </si>
  <si>
    <t>小学语文</t>
  </si>
  <si>
    <t>106010201</t>
  </si>
  <si>
    <t>是</t>
  </si>
  <si>
    <t>230640230</t>
  </si>
  <si>
    <t>梁苧丹</t>
  </si>
  <si>
    <t>510723199306264740</t>
  </si>
  <si>
    <t>15280915218</t>
  </si>
  <si>
    <t>230624225</t>
  </si>
  <si>
    <t>蒋骏岚</t>
  </si>
  <si>
    <t>510722199610096984</t>
  </si>
  <si>
    <t>18781116137</t>
  </si>
  <si>
    <t>230632017</t>
  </si>
  <si>
    <t>冉梓锡</t>
  </si>
  <si>
    <t>510725199602130029</t>
  </si>
  <si>
    <t>13881126560</t>
  </si>
  <si>
    <t>230628716</t>
  </si>
  <si>
    <t>张治君</t>
  </si>
  <si>
    <t>511324199609140329</t>
  </si>
  <si>
    <t>13551091705</t>
  </si>
  <si>
    <t>230643824</t>
  </si>
  <si>
    <t>滕婷婷</t>
  </si>
  <si>
    <t>511681199711194589</t>
  </si>
  <si>
    <t>18782690153</t>
  </si>
  <si>
    <t>230636423</t>
  </si>
  <si>
    <t>刘文艺</t>
  </si>
  <si>
    <t>513425199902028110</t>
  </si>
  <si>
    <t>男</t>
  </si>
  <si>
    <t>18349623556</t>
  </si>
  <si>
    <t>230645604</t>
  </si>
  <si>
    <t>卢珊</t>
  </si>
  <si>
    <t>511621199512220442</t>
  </si>
  <si>
    <t>18282017600</t>
  </si>
  <si>
    <t>230641306</t>
  </si>
  <si>
    <t>高新竹</t>
  </si>
  <si>
    <t>510622199608061525</t>
  </si>
  <si>
    <t>18883363426</t>
  </si>
  <si>
    <t>230641425</t>
  </si>
  <si>
    <t>申茂兰</t>
  </si>
  <si>
    <t>511602199611063383</t>
  </si>
  <si>
    <t>18108191770</t>
  </si>
  <si>
    <t>230636402</t>
  </si>
  <si>
    <t>舒健</t>
  </si>
  <si>
    <t>510502199810170011</t>
  </si>
  <si>
    <t>18715752662</t>
  </si>
  <si>
    <t>230645306</t>
  </si>
  <si>
    <t>蔡自然</t>
  </si>
  <si>
    <t>513029199501175105</t>
  </si>
  <si>
    <t>13438495141</t>
  </si>
  <si>
    <t>230632813</t>
  </si>
  <si>
    <t>张艺苑</t>
  </si>
  <si>
    <t>51172120030724362X</t>
  </si>
  <si>
    <t>15298134058</t>
  </si>
  <si>
    <t>否</t>
  </si>
  <si>
    <t>230628729</t>
  </si>
  <si>
    <t>雷海英</t>
  </si>
  <si>
    <t>510921199402011223</t>
  </si>
  <si>
    <t>18784076550</t>
  </si>
  <si>
    <t>230644015</t>
  </si>
  <si>
    <t>黄雪</t>
  </si>
  <si>
    <t>511621200011216846</t>
  </si>
  <si>
    <t>18398594821</t>
  </si>
  <si>
    <t>230624627</t>
  </si>
  <si>
    <t>周珊</t>
  </si>
  <si>
    <t>510623199708043929</t>
  </si>
  <si>
    <t>13568402017</t>
  </si>
  <si>
    <t>230642910</t>
  </si>
  <si>
    <t>张晓婧</t>
  </si>
  <si>
    <t>510125200007091523</t>
  </si>
  <si>
    <t>13541331369</t>
  </si>
  <si>
    <t>230635728</t>
  </si>
  <si>
    <t>王春燕</t>
  </si>
  <si>
    <t>511123199604204867</t>
  </si>
  <si>
    <t>18227879176</t>
  </si>
  <si>
    <t>230639807</t>
  </si>
  <si>
    <t>廖苏</t>
  </si>
  <si>
    <t>500234199707152766</t>
  </si>
  <si>
    <t>13594405021</t>
  </si>
  <si>
    <t>230627306</t>
  </si>
  <si>
    <t>夏梦雪</t>
  </si>
  <si>
    <t>51030219981107002X</t>
  </si>
  <si>
    <t>13309003210</t>
  </si>
  <si>
    <t>230644220</t>
  </si>
  <si>
    <t>陈雨瑞</t>
  </si>
  <si>
    <t>513029199703015783</t>
  </si>
  <si>
    <t>18384872836</t>
  </si>
  <si>
    <t>230626708</t>
  </si>
  <si>
    <t>伏春梅</t>
  </si>
  <si>
    <t>511921200203063705</t>
  </si>
  <si>
    <t>15228564727</t>
  </si>
  <si>
    <t>230632025</t>
  </si>
  <si>
    <t>周丽娟</t>
  </si>
  <si>
    <t>51070319930106172X</t>
  </si>
  <si>
    <t>18281624752</t>
  </si>
  <si>
    <t>230634215</t>
  </si>
  <si>
    <t>郭雅</t>
  </si>
  <si>
    <t>513426200011293529</t>
  </si>
  <si>
    <t>19383253245</t>
  </si>
  <si>
    <t>230627803</t>
  </si>
  <si>
    <t>谢星鑫</t>
  </si>
  <si>
    <t>500234199808133548</t>
  </si>
  <si>
    <t>18223850445</t>
  </si>
  <si>
    <t>230629314</t>
  </si>
  <si>
    <t>李晓梅</t>
  </si>
  <si>
    <t>510822199509160967</t>
  </si>
  <si>
    <t>13778029809</t>
  </si>
  <si>
    <t>230633724</t>
  </si>
  <si>
    <t>陈永艳</t>
  </si>
  <si>
    <t>513227200202122023</t>
  </si>
  <si>
    <t>15196200751</t>
  </si>
  <si>
    <t>230633619</t>
  </si>
  <si>
    <t>李亚红</t>
  </si>
  <si>
    <t>511602199812282662</t>
  </si>
  <si>
    <t>18682624843</t>
  </si>
  <si>
    <t>230629520</t>
  </si>
  <si>
    <t>张霞</t>
  </si>
  <si>
    <t>511923199508036203</t>
  </si>
  <si>
    <t>18227800065</t>
  </si>
  <si>
    <t>230643526</t>
  </si>
  <si>
    <t>罗鑫</t>
  </si>
  <si>
    <t>511923199607230044</t>
  </si>
  <si>
    <t>15881192339</t>
  </si>
  <si>
    <t>230635216</t>
  </si>
  <si>
    <t>周敏</t>
  </si>
  <si>
    <t>513822199709177686</t>
  </si>
  <si>
    <t>18113840074</t>
  </si>
  <si>
    <t>230642017</t>
  </si>
  <si>
    <t>杨琳晗</t>
  </si>
  <si>
    <t>510682200101220947</t>
  </si>
  <si>
    <t>15390134836</t>
  </si>
  <si>
    <t>230645704</t>
  </si>
  <si>
    <t>何宇</t>
  </si>
  <si>
    <t>51092319960210462X</t>
  </si>
  <si>
    <t>18780150039</t>
  </si>
  <si>
    <t>230626025</t>
  </si>
  <si>
    <t>刘世凤</t>
  </si>
  <si>
    <t>532129199507031725</t>
  </si>
  <si>
    <t>15187068784</t>
  </si>
  <si>
    <t>230608303</t>
  </si>
  <si>
    <t>刘钰</t>
  </si>
  <si>
    <t>510722199806016069</t>
  </si>
  <si>
    <t>18781649185</t>
  </si>
  <si>
    <t>小学数学</t>
  </si>
  <si>
    <t>106010301</t>
  </si>
  <si>
    <t>230609019</t>
  </si>
  <si>
    <t>苟文峰</t>
  </si>
  <si>
    <t>513721200001098361</t>
  </si>
  <si>
    <t>13882428786</t>
  </si>
  <si>
    <t>230612401</t>
  </si>
  <si>
    <t>严丽丹</t>
  </si>
  <si>
    <t>511381199410103122</t>
  </si>
  <si>
    <t>17780968529</t>
  </si>
  <si>
    <t>230611024</t>
  </si>
  <si>
    <t>石伽</t>
  </si>
  <si>
    <t>510703199611203826</t>
  </si>
  <si>
    <t>13398498286</t>
  </si>
  <si>
    <t>230613511</t>
  </si>
  <si>
    <t>唐辉</t>
  </si>
  <si>
    <t>513022199704048224</t>
  </si>
  <si>
    <t>18482286015</t>
  </si>
  <si>
    <t>230609015</t>
  </si>
  <si>
    <t>郭香</t>
  </si>
  <si>
    <t>51068219990724474X</t>
  </si>
  <si>
    <t>15282886845</t>
  </si>
  <si>
    <t>230611602</t>
  </si>
  <si>
    <t>罗渝</t>
  </si>
  <si>
    <t>500236199711104583</t>
  </si>
  <si>
    <t>17782097226</t>
  </si>
  <si>
    <t>230608208</t>
  </si>
  <si>
    <t>肖瑶</t>
  </si>
  <si>
    <t>510703199903242026</t>
  </si>
  <si>
    <t>15281665871</t>
  </si>
  <si>
    <t>230604411</t>
  </si>
  <si>
    <t>叶靖</t>
  </si>
  <si>
    <t>511602200005242328</t>
  </si>
  <si>
    <t>18728616590</t>
  </si>
  <si>
    <t>230611403</t>
  </si>
  <si>
    <t>郭宗秀</t>
  </si>
  <si>
    <t>511023199606129682</t>
  </si>
  <si>
    <t>13568550533</t>
  </si>
  <si>
    <t>230608327</t>
  </si>
  <si>
    <t>罗欢</t>
  </si>
  <si>
    <t>510823199307225183</t>
  </si>
  <si>
    <t>13699056684</t>
  </si>
  <si>
    <t>230609601</t>
  </si>
  <si>
    <t>肖敏</t>
  </si>
  <si>
    <t>510322200104238445</t>
  </si>
  <si>
    <t>17383437615</t>
  </si>
  <si>
    <t>230614216</t>
  </si>
  <si>
    <t>李露</t>
  </si>
  <si>
    <t>511622200009043145</t>
  </si>
  <si>
    <t>13699605930</t>
  </si>
  <si>
    <t>230609214</t>
  </si>
  <si>
    <t>黎仁婷</t>
  </si>
  <si>
    <t>513723199705105563</t>
  </si>
  <si>
    <t>15182060857</t>
  </si>
  <si>
    <t>230612707</t>
  </si>
  <si>
    <t>姜庆</t>
  </si>
  <si>
    <t>51162319960409540X</t>
  </si>
  <si>
    <t>15282697281</t>
  </si>
  <si>
    <t>230604121</t>
  </si>
  <si>
    <t>张梅</t>
  </si>
  <si>
    <t>51392219980502030X</t>
  </si>
  <si>
    <t>18228276856</t>
  </si>
  <si>
    <t>230608523</t>
  </si>
  <si>
    <t>赵丽</t>
  </si>
  <si>
    <t>510922199505146004</t>
  </si>
  <si>
    <t>18980862363</t>
  </si>
  <si>
    <t>230609621</t>
  </si>
  <si>
    <t>余璐宏</t>
  </si>
  <si>
    <t>511623200003110040</t>
  </si>
  <si>
    <t>18582710898</t>
  </si>
  <si>
    <t>230608330</t>
  </si>
  <si>
    <t>李玲娴</t>
  </si>
  <si>
    <t>510725199807022021</t>
  </si>
  <si>
    <t>18328736583</t>
  </si>
  <si>
    <t>230610529</t>
  </si>
  <si>
    <t>曾康翠</t>
  </si>
  <si>
    <t>511521199808266487</t>
  </si>
  <si>
    <t>18283977308</t>
  </si>
  <si>
    <t>230613602</t>
  </si>
  <si>
    <t>李锐</t>
  </si>
  <si>
    <t>532128199708135524</t>
  </si>
  <si>
    <t>15125308750</t>
  </si>
  <si>
    <t>230612429</t>
  </si>
  <si>
    <t>赵芹</t>
  </si>
  <si>
    <t>510823199706296288</t>
  </si>
  <si>
    <t>18251980881</t>
  </si>
  <si>
    <t>230617325</t>
  </si>
  <si>
    <t>胡宇</t>
  </si>
  <si>
    <t>510703199805291123</t>
  </si>
  <si>
    <t>18283335560</t>
  </si>
  <si>
    <t>小学英语</t>
  </si>
  <si>
    <t>106010901</t>
  </si>
  <si>
    <t>230621023</t>
  </si>
  <si>
    <t>吕兰馨</t>
  </si>
  <si>
    <t>513221199804130027</t>
  </si>
  <si>
    <t>18180373841</t>
  </si>
  <si>
    <t>230615001</t>
  </si>
  <si>
    <t>余琴</t>
  </si>
  <si>
    <t>510722199307134749</t>
  </si>
  <si>
    <t>13281285335</t>
  </si>
  <si>
    <t>230616421</t>
  </si>
  <si>
    <t>杨垚</t>
  </si>
  <si>
    <t>513723200006040022</t>
  </si>
  <si>
    <t>15982786500</t>
  </si>
  <si>
    <t>230620524</t>
  </si>
  <si>
    <t>刘林</t>
  </si>
  <si>
    <t>510823199709303340</t>
  </si>
  <si>
    <t>18202888193</t>
  </si>
  <si>
    <t>230620625</t>
  </si>
  <si>
    <t>刘艾莉</t>
  </si>
  <si>
    <t>510683200010154522</t>
  </si>
  <si>
    <t>18608110827</t>
  </si>
  <si>
    <t>230620017</t>
  </si>
  <si>
    <t>赵思雨</t>
  </si>
  <si>
    <t>510682199910202380</t>
  </si>
  <si>
    <t>18281026857</t>
  </si>
  <si>
    <t>230619614</t>
  </si>
  <si>
    <t>何瑷伶</t>
  </si>
  <si>
    <t>511702200106280222</t>
  </si>
  <si>
    <t>18381917031</t>
  </si>
  <si>
    <t>230617822</t>
  </si>
  <si>
    <t>周芮</t>
  </si>
  <si>
    <t>500226199804173569</t>
  </si>
  <si>
    <t>15730219694</t>
  </si>
  <si>
    <t>230611019</t>
  </si>
  <si>
    <t>蒋铠同</t>
  </si>
  <si>
    <t>510724199803314629</t>
  </si>
  <si>
    <t>18980125091</t>
  </si>
  <si>
    <t>小学信息技术</t>
  </si>
  <si>
    <t>106011001</t>
  </si>
  <si>
    <t>230607824</t>
  </si>
  <si>
    <t>林瑶</t>
  </si>
  <si>
    <t>51110219941118612X</t>
  </si>
  <si>
    <t>18728876784</t>
  </si>
  <si>
    <t>230604607</t>
  </si>
  <si>
    <t>刘小英</t>
  </si>
  <si>
    <t>51372119960310118X</t>
  </si>
  <si>
    <t>18282103504</t>
  </si>
  <si>
    <t>230612001</t>
  </si>
  <si>
    <t>庞思瑶</t>
  </si>
  <si>
    <t>513821199711145601</t>
  </si>
  <si>
    <t>15983330558</t>
  </si>
  <si>
    <t>230610328</t>
  </si>
  <si>
    <t>胡景森</t>
  </si>
  <si>
    <t>510722199412047655</t>
  </si>
  <si>
    <t>18881161957</t>
  </si>
  <si>
    <t>230614126</t>
  </si>
  <si>
    <t>张婷</t>
  </si>
  <si>
    <t>510622199701056325</t>
  </si>
  <si>
    <t>15983804953</t>
  </si>
  <si>
    <t>230647221</t>
  </si>
  <si>
    <t>卿静玲</t>
  </si>
  <si>
    <t>511521200007060521</t>
  </si>
  <si>
    <t>15284160405</t>
  </si>
  <si>
    <t>初中道德与法治</t>
  </si>
  <si>
    <t>206010101</t>
  </si>
  <si>
    <t>230647110</t>
  </si>
  <si>
    <t>唐黎</t>
  </si>
  <si>
    <t>511621199504207547</t>
  </si>
  <si>
    <t>13649097101</t>
  </si>
  <si>
    <t>230647019</t>
  </si>
  <si>
    <t>李荷香</t>
  </si>
  <si>
    <t>130223199706218729</t>
  </si>
  <si>
    <t>13603291584</t>
  </si>
  <si>
    <t>230647027</t>
  </si>
  <si>
    <t>李怡静</t>
  </si>
  <si>
    <t>511524199903017488</t>
  </si>
  <si>
    <t>19150704717</t>
  </si>
  <si>
    <t>230647301</t>
  </si>
  <si>
    <t>卢彦汐</t>
  </si>
  <si>
    <t>510704200105104229</t>
  </si>
  <si>
    <t>13350981364</t>
  </si>
  <si>
    <t>230627102</t>
  </si>
  <si>
    <t>罗新宇</t>
  </si>
  <si>
    <t>510121200109113265</t>
  </si>
  <si>
    <t>15308046303</t>
  </si>
  <si>
    <t>初中语文</t>
  </si>
  <si>
    <t>206010201</t>
  </si>
  <si>
    <t>230633207</t>
  </si>
  <si>
    <t>肖悦</t>
  </si>
  <si>
    <t>511324200203140025</t>
  </si>
  <si>
    <t>13688238335</t>
  </si>
  <si>
    <t>230642702</t>
  </si>
  <si>
    <t>蒋飞</t>
  </si>
  <si>
    <t>510524199508084647</t>
  </si>
  <si>
    <t>17396904365</t>
  </si>
  <si>
    <t>230633416</t>
  </si>
  <si>
    <t>王梅</t>
  </si>
  <si>
    <t>51072320000306152X</t>
  </si>
  <si>
    <t>18784035853</t>
  </si>
  <si>
    <t>230626118</t>
  </si>
  <si>
    <t>张沥分</t>
  </si>
  <si>
    <t>510322199806096888</t>
  </si>
  <si>
    <t>18882007883</t>
  </si>
  <si>
    <t>230624228</t>
  </si>
  <si>
    <t>王悦</t>
  </si>
  <si>
    <t>510524199710052024</t>
  </si>
  <si>
    <t>18090841259</t>
  </si>
  <si>
    <t>230614020</t>
  </si>
  <si>
    <t>罗小洁</t>
  </si>
  <si>
    <t>510725199601295729</t>
  </si>
  <si>
    <t>19950812683</t>
  </si>
  <si>
    <t>初中数学</t>
  </si>
  <si>
    <t>206010301</t>
  </si>
  <si>
    <t>230609413</t>
  </si>
  <si>
    <t>谢正琪</t>
  </si>
  <si>
    <t>510802199709213925</t>
  </si>
  <si>
    <t>18284984645</t>
  </si>
  <si>
    <t>230610620</t>
  </si>
  <si>
    <t>郭涵</t>
  </si>
  <si>
    <t>510703200007122822</t>
  </si>
  <si>
    <t>18190660121</t>
  </si>
  <si>
    <t>230603505</t>
  </si>
  <si>
    <t>尹学林</t>
  </si>
  <si>
    <t>510722199903111615</t>
  </si>
  <si>
    <t>15908216307</t>
  </si>
  <si>
    <t>230608012</t>
  </si>
  <si>
    <t>邓小翠</t>
  </si>
  <si>
    <t>513437199409023426</t>
  </si>
  <si>
    <t>13638322419</t>
  </si>
  <si>
    <t>230607906</t>
  </si>
  <si>
    <t>罗斌</t>
  </si>
  <si>
    <t>510823199703026899</t>
  </si>
  <si>
    <t>13547952301</t>
  </si>
  <si>
    <t>230604018</t>
  </si>
  <si>
    <t>王丹</t>
  </si>
  <si>
    <t>511381200006234329</t>
  </si>
  <si>
    <t>13890787506</t>
  </si>
  <si>
    <t>230607313</t>
  </si>
  <si>
    <t>刘玉霞</t>
  </si>
  <si>
    <t>513029199610145247</t>
  </si>
  <si>
    <t>15983897426</t>
  </si>
  <si>
    <t>230601127</t>
  </si>
  <si>
    <t>任彦霖</t>
  </si>
  <si>
    <t>510726199611120021</t>
  </si>
  <si>
    <t>18981121631</t>
  </si>
  <si>
    <t>初中化学</t>
  </si>
  <si>
    <t>206010501</t>
  </si>
  <si>
    <t>230601125</t>
  </si>
  <si>
    <t>任祺琪</t>
  </si>
  <si>
    <t>510723199907102085</t>
  </si>
  <si>
    <t>18080263530</t>
  </si>
  <si>
    <t>230601418</t>
  </si>
  <si>
    <t>钟冬梅</t>
  </si>
  <si>
    <t>513902199507295967</t>
  </si>
  <si>
    <t>18581572969</t>
  </si>
  <si>
    <t>230602719</t>
  </si>
  <si>
    <t>张瑜</t>
  </si>
  <si>
    <t>371327199501143926</t>
  </si>
  <si>
    <t>18383358039</t>
  </si>
  <si>
    <t>初中生物</t>
  </si>
  <si>
    <t>206010601</t>
  </si>
  <si>
    <t>230602504</t>
  </si>
  <si>
    <t>李可诗</t>
  </si>
  <si>
    <t>511303200004221381</t>
  </si>
  <si>
    <t>19160542269</t>
  </si>
  <si>
    <t>230600415</t>
  </si>
  <si>
    <t>杨欣</t>
  </si>
  <si>
    <t>51092220010424360X</t>
  </si>
  <si>
    <t>18482539690</t>
  </si>
  <si>
    <t>初中地理</t>
  </si>
  <si>
    <t>206010701</t>
  </si>
  <si>
    <t>230600416</t>
  </si>
  <si>
    <t>陈红美</t>
  </si>
  <si>
    <t>510904200011077523</t>
  </si>
  <si>
    <t>15282573163</t>
  </si>
  <si>
    <t>230602225</t>
  </si>
  <si>
    <t>徐爱</t>
  </si>
  <si>
    <t>510822199807287229</t>
  </si>
  <si>
    <t>18111369463</t>
  </si>
  <si>
    <t>初中历史</t>
  </si>
  <si>
    <t>206010801</t>
  </si>
  <si>
    <t>230601918</t>
  </si>
  <si>
    <t>曹晓霞</t>
  </si>
  <si>
    <t>511724200003182089</t>
  </si>
  <si>
    <t>19950266804</t>
  </si>
  <si>
    <t>230602218</t>
  </si>
  <si>
    <t>崔海林</t>
  </si>
  <si>
    <t>511303199801083051</t>
  </si>
  <si>
    <t>13368437774</t>
  </si>
  <si>
    <t>230601920</t>
  </si>
  <si>
    <t>周诗佳</t>
  </si>
  <si>
    <t>511303199712160924</t>
  </si>
  <si>
    <t>18111032922</t>
  </si>
  <si>
    <t>230602414</t>
  </si>
  <si>
    <t>熊白雪</t>
  </si>
  <si>
    <t>510623199709060229</t>
  </si>
  <si>
    <t>15196342953</t>
  </si>
  <si>
    <t>230601930</t>
  </si>
  <si>
    <t>李锦夏</t>
  </si>
  <si>
    <t>513022199703166827</t>
  </si>
  <si>
    <t>17608152980</t>
  </si>
  <si>
    <t>230619727</t>
  </si>
  <si>
    <t>何倩</t>
  </si>
  <si>
    <t>510821199608118522</t>
  </si>
  <si>
    <t>13541399389</t>
  </si>
  <si>
    <t>初中英语</t>
  </si>
  <si>
    <t>206010901</t>
  </si>
  <si>
    <t>230620710</t>
  </si>
  <si>
    <t>张运婕</t>
  </si>
  <si>
    <t>511025199607287685</t>
  </si>
  <si>
    <t>18384914569</t>
  </si>
  <si>
    <t>230619913</t>
  </si>
  <si>
    <t>李阳</t>
  </si>
  <si>
    <t>510902199603051345</t>
  </si>
  <si>
    <t>18109020907</t>
  </si>
  <si>
    <t>230619319</t>
  </si>
  <si>
    <t>黄雨琴</t>
  </si>
  <si>
    <t>510725200011052028</t>
  </si>
  <si>
    <t>18428312444</t>
  </si>
  <si>
    <t>230623529</t>
  </si>
  <si>
    <t>谢蕊</t>
  </si>
  <si>
    <t>513425199605110425</t>
  </si>
  <si>
    <t>15208164844</t>
  </si>
  <si>
    <t>230615422</t>
  </si>
  <si>
    <t>黄梨</t>
  </si>
  <si>
    <t>513902199512050884</t>
  </si>
  <si>
    <t>15182151401</t>
  </si>
  <si>
    <t>230623415</t>
  </si>
  <si>
    <t>高莉萍</t>
  </si>
  <si>
    <t>51078119961014830X</t>
  </si>
  <si>
    <t>15182321585</t>
  </si>
  <si>
    <t>230615029</t>
  </si>
  <si>
    <t>舒婷</t>
  </si>
  <si>
    <t>510723200011124500</t>
  </si>
  <si>
    <t>19113681207</t>
  </si>
  <si>
    <t>230615017</t>
  </si>
  <si>
    <t>刘美玲</t>
  </si>
  <si>
    <t>510725199812163822</t>
  </si>
  <si>
    <t>17761036824</t>
  </si>
  <si>
    <t>230608826</t>
  </si>
  <si>
    <t>徐莹</t>
  </si>
  <si>
    <t>510781199703078363</t>
  </si>
  <si>
    <t>18161032354</t>
  </si>
  <si>
    <t>初中信息技术</t>
  </si>
  <si>
    <t>206011001</t>
  </si>
  <si>
    <t>230614206</t>
  </si>
  <si>
    <t>沈森林</t>
  </si>
  <si>
    <t>511528199805100021</t>
  </si>
  <si>
    <t>18227256089</t>
  </si>
  <si>
    <t>230607722</t>
  </si>
  <si>
    <t>杨凯</t>
  </si>
  <si>
    <t>513721199605200317</t>
  </si>
  <si>
    <t>13096315028</t>
  </si>
  <si>
    <t>230608613</t>
  </si>
  <si>
    <t>孟丽单</t>
  </si>
  <si>
    <t>130133199401290647</t>
  </si>
  <si>
    <t>18731689113</t>
  </si>
  <si>
    <t>230603225</t>
  </si>
  <si>
    <t>陈蕾荔</t>
  </si>
  <si>
    <t>513701199909026623</t>
  </si>
  <si>
    <t>18282110987</t>
  </si>
  <si>
    <t>230604309</t>
  </si>
  <si>
    <t>毛启巧</t>
  </si>
  <si>
    <t>510521200109113443</t>
  </si>
  <si>
    <t>18683082015</t>
  </si>
  <si>
    <t>230611428</t>
  </si>
  <si>
    <t>田霖灵</t>
  </si>
  <si>
    <t>510703199508141241</t>
  </si>
  <si>
    <t>18583506009</t>
  </si>
  <si>
    <t>230604224</t>
  </si>
  <si>
    <t>谭小梦</t>
  </si>
  <si>
    <t>510602199611255624</t>
  </si>
  <si>
    <t>18280548635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</si>
</sst>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name val="Calibri"/>
      <charset val="134"/>
    </font>
    <font>
      <b/>
      <sz val="25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/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ont="1" applyFill="1" applyBorder="1"/>
    <xf numFmtId="0" fontId="0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7"/>
  <sheetViews>
    <sheetView tabSelected="1" view="pageBreakPreview" zoomScaleNormal="85" workbookViewId="0">
      <pane xSplit="4" ySplit="3" topLeftCell="E87" activePane="bottomRight" state="frozen"/>
      <selection/>
      <selection pane="topRight"/>
      <selection pane="bottomLeft"/>
      <selection pane="bottomRight" activeCell="AH92" sqref="AH92"/>
    </sheetView>
  </sheetViews>
  <sheetFormatPr defaultColWidth="9.14285714285714" defaultRowHeight="15"/>
  <cols>
    <col min="1" max="1" width="7.54285714285714" style="1" customWidth="1"/>
    <col min="2" max="2" width="13.2666666666667" style="1" hidden="1" customWidth="1"/>
    <col min="3" max="3" width="9.8952380952381" style="1" customWidth="1"/>
    <col min="4" max="4" width="18.2857142857143" style="1" hidden="1" customWidth="1"/>
    <col min="5" max="5" width="5.85714285714286" style="1" customWidth="1"/>
    <col min="6" max="6" width="17.2" style="1" hidden="1" customWidth="1"/>
    <col min="7" max="7" width="10.1428571428571" style="1" hidden="1" customWidth="1"/>
    <col min="8" max="8" width="11.4285714285714" style="1" hidden="1" customWidth="1"/>
    <col min="9" max="9" width="17.4285714285714" style="1" customWidth="1"/>
    <col min="10" max="10" width="10.5714285714286" style="1" customWidth="1"/>
    <col min="11" max="11" width="7.42857142857143" style="1" customWidth="1"/>
    <col min="12" max="12" width="8.57142857142857" style="1" customWidth="1"/>
    <col min="13" max="13" width="8.14285714285714" style="1" customWidth="1"/>
    <col min="14" max="14" width="7.57142857142857" style="1" customWidth="1"/>
    <col min="15" max="15" width="10.1428571428571" style="1" customWidth="1"/>
    <col min="16" max="16" width="7.57142857142857" style="1" customWidth="1"/>
    <col min="17" max="18" width="10.1428571428571" style="1" customWidth="1"/>
    <col min="19" max="19" width="6.71428571428571" style="1" customWidth="1"/>
    <col min="20" max="20" width="11" style="1" customWidth="1"/>
    <col min="21" max="21" width="7.71428571428571" style="1" customWidth="1"/>
    <col min="22" max="31" width="9.14285714285714" style="1" hidden="1" customWidth="1"/>
    <col min="32" max="16384" width="9.14285714285714" style="1"/>
  </cols>
  <sheetData>
    <row r="1" ht="32.25" spans="1:3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2"/>
      <c r="W1" s="12"/>
      <c r="X1" s="12"/>
      <c r="Y1" s="12"/>
      <c r="Z1" s="12"/>
      <c r="AA1" s="12"/>
      <c r="AB1" s="12"/>
      <c r="AC1" s="19"/>
      <c r="AD1" s="19"/>
      <c r="AE1" s="19"/>
    </row>
    <row r="2" spans="1:3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2"/>
      <c r="W2" s="12"/>
      <c r="X2" s="12"/>
      <c r="Y2" s="12"/>
      <c r="Z2" s="12"/>
      <c r="AA2" s="12"/>
      <c r="AB2" s="12"/>
      <c r="AC2" s="19"/>
      <c r="AD2" s="19"/>
      <c r="AE2" s="19"/>
    </row>
    <row r="3" ht="28.5" spans="1:3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13" t="s">
        <v>20</v>
      </c>
      <c r="U3" s="13" t="s">
        <v>21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9" t="s">
        <v>22</v>
      </c>
      <c r="AD3" s="9" t="s">
        <v>23</v>
      </c>
      <c r="AE3" s="9" t="s">
        <v>24</v>
      </c>
    </row>
    <row r="4" s="1" customFormat="1" ht="30" customHeight="1" spans="1:31">
      <c r="A4" s="6">
        <v>1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>
        <v>12</v>
      </c>
      <c r="L4" s="7">
        <v>71.5</v>
      </c>
      <c r="M4" s="7">
        <v>79.5</v>
      </c>
      <c r="N4" s="7">
        <v>75.5</v>
      </c>
      <c r="O4" s="10">
        <v>37.75</v>
      </c>
      <c r="P4" s="11">
        <v>80.712</v>
      </c>
      <c r="Q4" s="11">
        <v>40.356</v>
      </c>
      <c r="R4" s="11">
        <v>78.106</v>
      </c>
      <c r="S4" s="14">
        <v>1</v>
      </c>
      <c r="T4" s="8" t="s">
        <v>34</v>
      </c>
      <c r="U4" s="15"/>
      <c r="V4" s="16">
        <v>80.16</v>
      </c>
      <c r="W4" s="16">
        <v>78.89</v>
      </c>
      <c r="X4" s="16">
        <v>84.5</v>
      </c>
      <c r="Y4" s="16">
        <v>77.45</v>
      </c>
      <c r="Z4" s="16">
        <v>82.56</v>
      </c>
      <c r="AA4" s="16">
        <v>85.31</v>
      </c>
      <c r="AB4" s="16">
        <v>74.36</v>
      </c>
      <c r="AC4" s="7">
        <f t="shared" ref="AC4:AC67" si="0">MAX(V4:AB4)</f>
        <v>85.31</v>
      </c>
      <c r="AD4" s="7">
        <f t="shared" ref="AD4:AD67" si="1">MIN(V4:AB4)</f>
        <v>74.36</v>
      </c>
      <c r="AE4" s="7">
        <f t="shared" ref="AE4:AE67" si="2">(SUM(V4:AB4)-AC4-AD4)/5</f>
        <v>80.712</v>
      </c>
    </row>
    <row r="5" s="1" customFormat="1" ht="30" customHeight="1" spans="1:31">
      <c r="A5" s="6">
        <v>2</v>
      </c>
      <c r="B5" s="7" t="s">
        <v>35</v>
      </c>
      <c r="C5" s="7" t="s">
        <v>36</v>
      </c>
      <c r="D5" s="7" t="s">
        <v>37</v>
      </c>
      <c r="E5" s="7" t="s">
        <v>28</v>
      </c>
      <c r="F5" s="7" t="s">
        <v>38</v>
      </c>
      <c r="G5" s="7" t="s">
        <v>30</v>
      </c>
      <c r="H5" s="7" t="s">
        <v>31</v>
      </c>
      <c r="I5" s="7" t="s">
        <v>32</v>
      </c>
      <c r="J5" s="7" t="s">
        <v>33</v>
      </c>
      <c r="K5" s="7">
        <v>12</v>
      </c>
      <c r="L5" s="7">
        <v>59.5</v>
      </c>
      <c r="M5" s="7">
        <v>73.5</v>
      </c>
      <c r="N5" s="7">
        <v>66.5</v>
      </c>
      <c r="O5" s="10">
        <v>33.25</v>
      </c>
      <c r="P5" s="11">
        <v>89.216</v>
      </c>
      <c r="Q5" s="11">
        <v>44.608</v>
      </c>
      <c r="R5" s="11">
        <v>77.858</v>
      </c>
      <c r="S5" s="14">
        <v>2</v>
      </c>
      <c r="T5" s="8" t="s">
        <v>34</v>
      </c>
      <c r="U5" s="15"/>
      <c r="V5" s="16">
        <v>85.72</v>
      </c>
      <c r="W5" s="16">
        <v>87.21</v>
      </c>
      <c r="X5" s="16">
        <v>91.8</v>
      </c>
      <c r="Y5" s="16">
        <v>92.25</v>
      </c>
      <c r="Z5" s="16">
        <v>88.65</v>
      </c>
      <c r="AA5" s="16">
        <v>89.56</v>
      </c>
      <c r="AB5" s="16">
        <v>88.86</v>
      </c>
      <c r="AC5" s="7">
        <f t="shared" si="0"/>
        <v>92.25</v>
      </c>
      <c r="AD5" s="7">
        <f t="shared" si="1"/>
        <v>85.72</v>
      </c>
      <c r="AE5" s="7">
        <f t="shared" si="2"/>
        <v>89.216</v>
      </c>
    </row>
    <row r="6" s="1" customFormat="1" ht="30" customHeight="1" spans="1:31">
      <c r="A6" s="6">
        <v>3</v>
      </c>
      <c r="B6" s="7" t="s">
        <v>39</v>
      </c>
      <c r="C6" s="7" t="s">
        <v>40</v>
      </c>
      <c r="D6" s="7" t="s">
        <v>41</v>
      </c>
      <c r="E6" s="7" t="s">
        <v>28</v>
      </c>
      <c r="F6" s="7" t="s">
        <v>42</v>
      </c>
      <c r="G6" s="7" t="s">
        <v>30</v>
      </c>
      <c r="H6" s="7" t="s">
        <v>31</v>
      </c>
      <c r="I6" s="7" t="s">
        <v>32</v>
      </c>
      <c r="J6" s="7" t="s">
        <v>33</v>
      </c>
      <c r="K6" s="7">
        <v>12</v>
      </c>
      <c r="L6" s="7">
        <v>66</v>
      </c>
      <c r="M6" s="7">
        <v>74</v>
      </c>
      <c r="N6" s="7">
        <v>70</v>
      </c>
      <c r="O6" s="10">
        <v>35</v>
      </c>
      <c r="P6" s="11">
        <v>81.626</v>
      </c>
      <c r="Q6" s="11">
        <v>40.813</v>
      </c>
      <c r="R6" s="11">
        <v>75.813</v>
      </c>
      <c r="S6" s="14">
        <v>3</v>
      </c>
      <c r="T6" s="8" t="s">
        <v>34</v>
      </c>
      <c r="U6" s="15"/>
      <c r="V6" s="16">
        <v>80.66</v>
      </c>
      <c r="W6" s="16">
        <v>80.23</v>
      </c>
      <c r="X6" s="16">
        <v>83.8</v>
      </c>
      <c r="Y6" s="16">
        <v>74.15</v>
      </c>
      <c r="Z6" s="16">
        <v>82.75</v>
      </c>
      <c r="AA6" s="16">
        <v>83.26</v>
      </c>
      <c r="AB6" s="16">
        <v>81.23</v>
      </c>
      <c r="AC6" s="7">
        <f t="shared" si="0"/>
        <v>83.8</v>
      </c>
      <c r="AD6" s="7">
        <f t="shared" si="1"/>
        <v>74.15</v>
      </c>
      <c r="AE6" s="7">
        <f t="shared" si="2"/>
        <v>81.626</v>
      </c>
    </row>
    <row r="7" s="1" customFormat="1" ht="30" customHeight="1" spans="1:31">
      <c r="A7" s="6">
        <v>4</v>
      </c>
      <c r="B7" s="7" t="s">
        <v>43</v>
      </c>
      <c r="C7" s="7" t="s">
        <v>44</v>
      </c>
      <c r="D7" s="7" t="s">
        <v>45</v>
      </c>
      <c r="E7" s="7" t="s">
        <v>28</v>
      </c>
      <c r="F7" s="7" t="s">
        <v>46</v>
      </c>
      <c r="G7" s="7" t="s">
        <v>30</v>
      </c>
      <c r="H7" s="7" t="s">
        <v>31</v>
      </c>
      <c r="I7" s="7" t="s">
        <v>32</v>
      </c>
      <c r="J7" s="7" t="s">
        <v>33</v>
      </c>
      <c r="K7" s="7">
        <v>12</v>
      </c>
      <c r="L7" s="7">
        <v>65.5</v>
      </c>
      <c r="M7" s="7">
        <v>79</v>
      </c>
      <c r="N7" s="7">
        <v>72.25</v>
      </c>
      <c r="O7" s="10">
        <v>36.125</v>
      </c>
      <c r="P7" s="11">
        <v>78.38</v>
      </c>
      <c r="Q7" s="11">
        <v>39.19</v>
      </c>
      <c r="R7" s="11">
        <v>75.315</v>
      </c>
      <c r="S7" s="14">
        <v>4</v>
      </c>
      <c r="T7" s="8" t="s">
        <v>34</v>
      </c>
      <c r="U7" s="15"/>
      <c r="V7" s="16">
        <v>72.76</v>
      </c>
      <c r="W7" s="16">
        <v>71.98</v>
      </c>
      <c r="X7" s="16">
        <v>68</v>
      </c>
      <c r="Y7" s="16">
        <v>80.25</v>
      </c>
      <c r="Z7" s="16">
        <v>82.88</v>
      </c>
      <c r="AA7" s="16">
        <v>84.13</v>
      </c>
      <c r="AB7" s="16">
        <v>84.03</v>
      </c>
      <c r="AC7" s="7">
        <f t="shared" si="0"/>
        <v>84.13</v>
      </c>
      <c r="AD7" s="7">
        <f t="shared" si="1"/>
        <v>68</v>
      </c>
      <c r="AE7" s="7">
        <f t="shared" si="2"/>
        <v>78.38</v>
      </c>
    </row>
    <row r="8" s="1" customFormat="1" ht="30" customHeight="1" spans="1:31">
      <c r="A8" s="6">
        <v>5</v>
      </c>
      <c r="B8" s="7" t="s">
        <v>47</v>
      </c>
      <c r="C8" s="7" t="s">
        <v>48</v>
      </c>
      <c r="D8" s="7" t="s">
        <v>49</v>
      </c>
      <c r="E8" s="7" t="s">
        <v>28</v>
      </c>
      <c r="F8" s="7" t="s">
        <v>50</v>
      </c>
      <c r="G8" s="7" t="s">
        <v>30</v>
      </c>
      <c r="H8" s="7" t="s">
        <v>31</v>
      </c>
      <c r="I8" s="7" t="s">
        <v>32</v>
      </c>
      <c r="J8" s="7" t="s">
        <v>33</v>
      </c>
      <c r="K8" s="7">
        <v>12</v>
      </c>
      <c r="L8" s="7">
        <v>64.5</v>
      </c>
      <c r="M8" s="7">
        <v>82</v>
      </c>
      <c r="N8" s="7">
        <v>73.25</v>
      </c>
      <c r="O8" s="10">
        <v>36.625</v>
      </c>
      <c r="P8" s="11">
        <v>75.872</v>
      </c>
      <c r="Q8" s="11">
        <v>37.936</v>
      </c>
      <c r="R8" s="11">
        <v>74.561</v>
      </c>
      <c r="S8" s="14">
        <v>5</v>
      </c>
      <c r="T8" s="8" t="s">
        <v>34</v>
      </c>
      <c r="U8" s="15"/>
      <c r="V8" s="16">
        <v>77.56</v>
      </c>
      <c r="W8" s="16">
        <v>77.63</v>
      </c>
      <c r="X8" s="16">
        <v>80</v>
      </c>
      <c r="Y8" s="16">
        <v>78.25</v>
      </c>
      <c r="Z8" s="16">
        <v>72.45</v>
      </c>
      <c r="AA8" s="16">
        <v>72.89</v>
      </c>
      <c r="AB8" s="16">
        <v>73.03</v>
      </c>
      <c r="AC8" s="7">
        <f t="shared" si="0"/>
        <v>80</v>
      </c>
      <c r="AD8" s="7">
        <f t="shared" si="1"/>
        <v>72.45</v>
      </c>
      <c r="AE8" s="7">
        <f t="shared" si="2"/>
        <v>75.872</v>
      </c>
    </row>
    <row r="9" s="1" customFormat="1" ht="30" customHeight="1" spans="1:31">
      <c r="A9" s="6">
        <v>6</v>
      </c>
      <c r="B9" s="7" t="s">
        <v>51</v>
      </c>
      <c r="C9" s="7" t="s">
        <v>52</v>
      </c>
      <c r="D9" s="7" t="s">
        <v>53</v>
      </c>
      <c r="E9" s="7" t="s">
        <v>28</v>
      </c>
      <c r="F9" s="7" t="s">
        <v>54</v>
      </c>
      <c r="G9" s="7" t="s">
        <v>30</v>
      </c>
      <c r="H9" s="7" t="s">
        <v>31</v>
      </c>
      <c r="I9" s="7" t="s">
        <v>32</v>
      </c>
      <c r="J9" s="7" t="s">
        <v>33</v>
      </c>
      <c r="K9" s="7">
        <v>12</v>
      </c>
      <c r="L9" s="7">
        <v>63.5</v>
      </c>
      <c r="M9" s="7">
        <v>82.5</v>
      </c>
      <c r="N9" s="7">
        <v>73</v>
      </c>
      <c r="O9" s="10">
        <v>36.5</v>
      </c>
      <c r="P9" s="11">
        <v>75.102</v>
      </c>
      <c r="Q9" s="11">
        <v>37.551</v>
      </c>
      <c r="R9" s="11">
        <v>74.051</v>
      </c>
      <c r="S9" s="14">
        <v>6</v>
      </c>
      <c r="T9" s="8" t="s">
        <v>34</v>
      </c>
      <c r="U9" s="15"/>
      <c r="V9" s="16">
        <v>70.43</v>
      </c>
      <c r="W9" s="16">
        <v>77.68</v>
      </c>
      <c r="X9" s="16">
        <v>72</v>
      </c>
      <c r="Y9" s="16">
        <v>73.25</v>
      </c>
      <c r="Z9" s="16">
        <v>78.05</v>
      </c>
      <c r="AA9" s="16">
        <v>76.41</v>
      </c>
      <c r="AB9" s="16">
        <v>76.17</v>
      </c>
      <c r="AC9" s="7">
        <f t="shared" si="0"/>
        <v>78.05</v>
      </c>
      <c r="AD9" s="7">
        <f t="shared" si="1"/>
        <v>70.43</v>
      </c>
      <c r="AE9" s="7">
        <f t="shared" si="2"/>
        <v>75.102</v>
      </c>
    </row>
    <row r="10" s="1" customFormat="1" ht="30" customHeight="1" spans="1:31">
      <c r="A10" s="6">
        <v>7</v>
      </c>
      <c r="B10" s="7" t="s">
        <v>55</v>
      </c>
      <c r="C10" s="7" t="s">
        <v>56</v>
      </c>
      <c r="D10" s="7" t="s">
        <v>57</v>
      </c>
      <c r="E10" s="7" t="s">
        <v>58</v>
      </c>
      <c r="F10" s="7" t="s">
        <v>59</v>
      </c>
      <c r="G10" s="7" t="s">
        <v>30</v>
      </c>
      <c r="H10" s="7" t="s">
        <v>31</v>
      </c>
      <c r="I10" s="7" t="s">
        <v>32</v>
      </c>
      <c r="J10" s="7" t="s">
        <v>33</v>
      </c>
      <c r="K10" s="7">
        <v>12</v>
      </c>
      <c r="L10" s="7">
        <v>62</v>
      </c>
      <c r="M10" s="7">
        <v>72.5</v>
      </c>
      <c r="N10" s="7">
        <v>67.25</v>
      </c>
      <c r="O10" s="10">
        <v>33.625</v>
      </c>
      <c r="P10" s="11">
        <v>80.48</v>
      </c>
      <c r="Q10" s="11">
        <v>40.24</v>
      </c>
      <c r="R10" s="11">
        <v>73.865</v>
      </c>
      <c r="S10" s="14">
        <v>7</v>
      </c>
      <c r="T10" s="8" t="s">
        <v>34</v>
      </c>
      <c r="U10" s="15"/>
      <c r="V10" s="16">
        <v>80.16</v>
      </c>
      <c r="W10" s="16">
        <v>76.83</v>
      </c>
      <c r="X10" s="16">
        <v>85.5</v>
      </c>
      <c r="Y10" s="16">
        <v>74.45</v>
      </c>
      <c r="Z10" s="16">
        <v>83.45</v>
      </c>
      <c r="AA10" s="16">
        <v>79.83</v>
      </c>
      <c r="AB10" s="16">
        <v>82.13</v>
      </c>
      <c r="AC10" s="7">
        <f t="shared" si="0"/>
        <v>85.5</v>
      </c>
      <c r="AD10" s="7">
        <f t="shared" si="1"/>
        <v>74.45</v>
      </c>
      <c r="AE10" s="7">
        <f t="shared" si="2"/>
        <v>80.48</v>
      </c>
    </row>
    <row r="11" s="1" customFormat="1" ht="30" customHeight="1" spans="1:31">
      <c r="A11" s="6">
        <v>8</v>
      </c>
      <c r="B11" s="7" t="s">
        <v>60</v>
      </c>
      <c r="C11" s="7" t="s">
        <v>61</v>
      </c>
      <c r="D11" s="7" t="s">
        <v>62</v>
      </c>
      <c r="E11" s="7" t="s">
        <v>28</v>
      </c>
      <c r="F11" s="7" t="s">
        <v>63</v>
      </c>
      <c r="G11" s="7" t="s">
        <v>30</v>
      </c>
      <c r="H11" s="7" t="s">
        <v>31</v>
      </c>
      <c r="I11" s="7" t="s">
        <v>32</v>
      </c>
      <c r="J11" s="7" t="s">
        <v>33</v>
      </c>
      <c r="K11" s="7">
        <v>12</v>
      </c>
      <c r="L11" s="7">
        <v>55</v>
      </c>
      <c r="M11" s="7">
        <v>78</v>
      </c>
      <c r="N11" s="7">
        <v>66.5</v>
      </c>
      <c r="O11" s="10">
        <v>33.25</v>
      </c>
      <c r="P11" s="11">
        <v>79.986</v>
      </c>
      <c r="Q11" s="11">
        <v>39.993</v>
      </c>
      <c r="R11" s="11">
        <v>73.243</v>
      </c>
      <c r="S11" s="14">
        <v>8</v>
      </c>
      <c r="T11" s="8" t="s">
        <v>34</v>
      </c>
      <c r="U11" s="15"/>
      <c r="V11" s="16">
        <v>80.04</v>
      </c>
      <c r="W11" s="16">
        <v>80.16</v>
      </c>
      <c r="X11" s="16">
        <v>76.6</v>
      </c>
      <c r="Y11" s="16">
        <v>79.25</v>
      </c>
      <c r="Z11" s="16">
        <v>81.75</v>
      </c>
      <c r="AA11" s="16">
        <v>78.73</v>
      </c>
      <c r="AB11" s="16">
        <v>82.06</v>
      </c>
      <c r="AC11" s="7">
        <f t="shared" si="0"/>
        <v>82.06</v>
      </c>
      <c r="AD11" s="7">
        <f t="shared" si="1"/>
        <v>76.6</v>
      </c>
      <c r="AE11" s="7">
        <f t="shared" si="2"/>
        <v>79.986</v>
      </c>
    </row>
    <row r="12" s="1" customFormat="1" ht="30" customHeight="1" spans="1:31">
      <c r="A12" s="6">
        <v>9</v>
      </c>
      <c r="B12" s="7" t="s">
        <v>64</v>
      </c>
      <c r="C12" s="7" t="s">
        <v>65</v>
      </c>
      <c r="D12" s="7" t="s">
        <v>66</v>
      </c>
      <c r="E12" s="7" t="s">
        <v>28</v>
      </c>
      <c r="F12" s="7" t="s">
        <v>67</v>
      </c>
      <c r="G12" s="7" t="s">
        <v>30</v>
      </c>
      <c r="H12" s="7" t="s">
        <v>31</v>
      </c>
      <c r="I12" s="7" t="s">
        <v>32</v>
      </c>
      <c r="J12" s="7" t="s">
        <v>33</v>
      </c>
      <c r="K12" s="7">
        <v>12</v>
      </c>
      <c r="L12" s="7">
        <v>65</v>
      </c>
      <c r="M12" s="7">
        <v>71.5</v>
      </c>
      <c r="N12" s="7">
        <v>68.25</v>
      </c>
      <c r="O12" s="10">
        <v>34.125</v>
      </c>
      <c r="P12" s="11">
        <v>78.17</v>
      </c>
      <c r="Q12" s="11">
        <v>39.085</v>
      </c>
      <c r="R12" s="11">
        <v>73.21</v>
      </c>
      <c r="S12" s="14">
        <v>9</v>
      </c>
      <c r="T12" s="8" t="s">
        <v>34</v>
      </c>
      <c r="U12" s="15"/>
      <c r="V12" s="16">
        <v>76.34</v>
      </c>
      <c r="W12" s="16">
        <v>80.46</v>
      </c>
      <c r="X12" s="16">
        <v>80.8</v>
      </c>
      <c r="Y12" s="16">
        <v>77.25</v>
      </c>
      <c r="Z12" s="16">
        <v>76.96</v>
      </c>
      <c r="AA12" s="16">
        <v>78.02</v>
      </c>
      <c r="AB12" s="16">
        <v>78.16</v>
      </c>
      <c r="AC12" s="7">
        <f t="shared" si="0"/>
        <v>80.8</v>
      </c>
      <c r="AD12" s="7">
        <f t="shared" si="1"/>
        <v>76.34</v>
      </c>
      <c r="AE12" s="7">
        <f t="shared" si="2"/>
        <v>78.17</v>
      </c>
    </row>
    <row r="13" s="1" customFormat="1" ht="30" customHeight="1" spans="1:31">
      <c r="A13" s="6">
        <v>10</v>
      </c>
      <c r="B13" s="7" t="s">
        <v>68</v>
      </c>
      <c r="C13" s="7" t="s">
        <v>69</v>
      </c>
      <c r="D13" s="7" t="s">
        <v>70</v>
      </c>
      <c r="E13" s="7" t="s">
        <v>28</v>
      </c>
      <c r="F13" s="7" t="s">
        <v>71</v>
      </c>
      <c r="G13" s="7" t="s">
        <v>30</v>
      </c>
      <c r="H13" s="7" t="s">
        <v>31</v>
      </c>
      <c r="I13" s="7" t="s">
        <v>32</v>
      </c>
      <c r="J13" s="7" t="s">
        <v>33</v>
      </c>
      <c r="K13" s="7">
        <v>12</v>
      </c>
      <c r="L13" s="7">
        <v>65.5</v>
      </c>
      <c r="M13" s="7">
        <v>82.5</v>
      </c>
      <c r="N13" s="7">
        <v>74</v>
      </c>
      <c r="O13" s="10">
        <v>37</v>
      </c>
      <c r="P13" s="11">
        <v>72.242</v>
      </c>
      <c r="Q13" s="11">
        <v>36.121</v>
      </c>
      <c r="R13" s="11">
        <v>73.121</v>
      </c>
      <c r="S13" s="14">
        <v>10</v>
      </c>
      <c r="T13" s="8" t="s">
        <v>34</v>
      </c>
      <c r="U13" s="15"/>
      <c r="V13" s="16">
        <v>63.17</v>
      </c>
      <c r="W13" s="16">
        <v>71.98</v>
      </c>
      <c r="X13" s="16">
        <v>75.3</v>
      </c>
      <c r="Y13" s="16">
        <v>72.6</v>
      </c>
      <c r="Z13" s="16">
        <v>75.45</v>
      </c>
      <c r="AA13" s="16">
        <v>69.17</v>
      </c>
      <c r="AB13" s="16">
        <v>72.16</v>
      </c>
      <c r="AC13" s="7">
        <f t="shared" si="0"/>
        <v>75.45</v>
      </c>
      <c r="AD13" s="7">
        <f t="shared" si="1"/>
        <v>63.17</v>
      </c>
      <c r="AE13" s="7">
        <f t="shared" si="2"/>
        <v>72.242</v>
      </c>
    </row>
    <row r="14" s="1" customFormat="1" ht="30" customHeight="1" spans="1:31">
      <c r="A14" s="6">
        <v>11</v>
      </c>
      <c r="B14" s="7" t="s">
        <v>72</v>
      </c>
      <c r="C14" s="7" t="s">
        <v>73</v>
      </c>
      <c r="D14" s="7" t="s">
        <v>74</v>
      </c>
      <c r="E14" s="7" t="s">
        <v>58</v>
      </c>
      <c r="F14" s="7" t="s">
        <v>75</v>
      </c>
      <c r="G14" s="7" t="s">
        <v>30</v>
      </c>
      <c r="H14" s="7" t="s">
        <v>31</v>
      </c>
      <c r="I14" s="7" t="s">
        <v>32</v>
      </c>
      <c r="J14" s="7" t="s">
        <v>33</v>
      </c>
      <c r="K14" s="7">
        <v>12</v>
      </c>
      <c r="L14" s="7">
        <v>56.5</v>
      </c>
      <c r="M14" s="7">
        <v>77</v>
      </c>
      <c r="N14" s="7">
        <v>66.75</v>
      </c>
      <c r="O14" s="10">
        <v>33.375</v>
      </c>
      <c r="P14" s="11">
        <v>79.03</v>
      </c>
      <c r="Q14" s="11">
        <v>39.515</v>
      </c>
      <c r="R14" s="11">
        <v>72.89</v>
      </c>
      <c r="S14" s="14">
        <v>11</v>
      </c>
      <c r="T14" s="8" t="s">
        <v>34</v>
      </c>
      <c r="U14" s="15"/>
      <c r="V14" s="16">
        <v>82.23</v>
      </c>
      <c r="W14" s="16">
        <v>76.21</v>
      </c>
      <c r="X14" s="16">
        <v>78.8</v>
      </c>
      <c r="Y14" s="16">
        <v>75.35</v>
      </c>
      <c r="Z14" s="16">
        <v>78.75</v>
      </c>
      <c r="AA14" s="16">
        <v>82.91</v>
      </c>
      <c r="AB14" s="16">
        <v>79.16</v>
      </c>
      <c r="AC14" s="7">
        <f t="shared" si="0"/>
        <v>82.91</v>
      </c>
      <c r="AD14" s="7">
        <f t="shared" si="1"/>
        <v>75.35</v>
      </c>
      <c r="AE14" s="7">
        <f t="shared" si="2"/>
        <v>79.03</v>
      </c>
    </row>
    <row r="15" s="1" customFormat="1" ht="30" customHeight="1" spans="1:31">
      <c r="A15" s="6">
        <v>12</v>
      </c>
      <c r="B15" s="7" t="s">
        <v>76</v>
      </c>
      <c r="C15" s="7" t="s">
        <v>77</v>
      </c>
      <c r="D15" s="7" t="s">
        <v>78</v>
      </c>
      <c r="E15" s="7" t="s">
        <v>28</v>
      </c>
      <c r="F15" s="7" t="s">
        <v>79</v>
      </c>
      <c r="G15" s="7" t="s">
        <v>30</v>
      </c>
      <c r="H15" s="7" t="s">
        <v>31</v>
      </c>
      <c r="I15" s="7" t="s">
        <v>32</v>
      </c>
      <c r="J15" s="7" t="s">
        <v>33</v>
      </c>
      <c r="K15" s="7">
        <v>12</v>
      </c>
      <c r="L15" s="7">
        <v>66</v>
      </c>
      <c r="M15" s="7">
        <v>67.5</v>
      </c>
      <c r="N15" s="7">
        <v>66.75</v>
      </c>
      <c r="O15" s="10">
        <v>33.375</v>
      </c>
      <c r="P15" s="11">
        <v>78.804</v>
      </c>
      <c r="Q15" s="11">
        <v>39.402</v>
      </c>
      <c r="R15" s="11">
        <v>72.777</v>
      </c>
      <c r="S15" s="14">
        <v>12</v>
      </c>
      <c r="T15" s="8" t="s">
        <v>34</v>
      </c>
      <c r="U15" s="15"/>
      <c r="V15" s="16">
        <v>71.12</v>
      </c>
      <c r="W15" s="16">
        <v>82.12</v>
      </c>
      <c r="X15" s="16">
        <v>76.5</v>
      </c>
      <c r="Y15" s="16">
        <v>71.25</v>
      </c>
      <c r="Z15" s="16">
        <v>83.32</v>
      </c>
      <c r="AA15" s="16">
        <v>84.23</v>
      </c>
      <c r="AB15" s="16">
        <v>80.83</v>
      </c>
      <c r="AC15" s="7">
        <f t="shared" si="0"/>
        <v>84.23</v>
      </c>
      <c r="AD15" s="7">
        <f t="shared" si="1"/>
        <v>71.12</v>
      </c>
      <c r="AE15" s="7">
        <f t="shared" si="2"/>
        <v>78.804</v>
      </c>
    </row>
    <row r="16" s="1" customFormat="1" ht="30" customHeight="1" spans="1:31">
      <c r="A16" s="6">
        <v>13</v>
      </c>
      <c r="B16" s="7" t="s">
        <v>80</v>
      </c>
      <c r="C16" s="7" t="s">
        <v>81</v>
      </c>
      <c r="D16" s="7" t="s">
        <v>82</v>
      </c>
      <c r="E16" s="7" t="s">
        <v>28</v>
      </c>
      <c r="F16" s="7" t="s">
        <v>83</v>
      </c>
      <c r="G16" s="7" t="s">
        <v>30</v>
      </c>
      <c r="H16" s="7" t="s">
        <v>31</v>
      </c>
      <c r="I16" s="7" t="s">
        <v>32</v>
      </c>
      <c r="J16" s="7" t="s">
        <v>33</v>
      </c>
      <c r="K16" s="7">
        <v>12</v>
      </c>
      <c r="L16" s="7">
        <v>68.5</v>
      </c>
      <c r="M16" s="7">
        <v>74.5</v>
      </c>
      <c r="N16" s="7">
        <v>71.5</v>
      </c>
      <c r="O16" s="10">
        <v>35.75</v>
      </c>
      <c r="P16" s="11">
        <v>74.026</v>
      </c>
      <c r="Q16" s="11">
        <v>37.013</v>
      </c>
      <c r="R16" s="11">
        <v>72.763</v>
      </c>
      <c r="S16" s="14">
        <v>13</v>
      </c>
      <c r="T16" s="8" t="s">
        <v>84</v>
      </c>
      <c r="U16" s="15"/>
      <c r="V16" s="16">
        <v>73.23</v>
      </c>
      <c r="W16" s="16">
        <v>72.68</v>
      </c>
      <c r="X16" s="16">
        <v>86.2</v>
      </c>
      <c r="Y16" s="16">
        <v>72.35</v>
      </c>
      <c r="Z16" s="16">
        <v>74.75</v>
      </c>
      <c r="AA16" s="16">
        <v>71.73</v>
      </c>
      <c r="AB16" s="16">
        <v>77.12</v>
      </c>
      <c r="AC16" s="7">
        <f t="shared" si="0"/>
        <v>86.2</v>
      </c>
      <c r="AD16" s="7">
        <f t="shared" si="1"/>
        <v>71.73</v>
      </c>
      <c r="AE16" s="7">
        <f t="shared" si="2"/>
        <v>74.026</v>
      </c>
    </row>
    <row r="17" s="1" customFormat="1" ht="30" customHeight="1" spans="1:31">
      <c r="A17" s="6">
        <v>14</v>
      </c>
      <c r="B17" s="7" t="s">
        <v>85</v>
      </c>
      <c r="C17" s="7" t="s">
        <v>86</v>
      </c>
      <c r="D17" s="7" t="s">
        <v>87</v>
      </c>
      <c r="E17" s="7" t="s">
        <v>28</v>
      </c>
      <c r="F17" s="7" t="s">
        <v>88</v>
      </c>
      <c r="G17" s="7" t="s">
        <v>30</v>
      </c>
      <c r="H17" s="7" t="s">
        <v>31</v>
      </c>
      <c r="I17" s="7" t="s">
        <v>32</v>
      </c>
      <c r="J17" s="7" t="s">
        <v>33</v>
      </c>
      <c r="K17" s="7">
        <v>12</v>
      </c>
      <c r="L17" s="7">
        <v>71.5</v>
      </c>
      <c r="M17" s="7">
        <v>71</v>
      </c>
      <c r="N17" s="7">
        <v>71.25</v>
      </c>
      <c r="O17" s="10">
        <v>35.625</v>
      </c>
      <c r="P17" s="11">
        <v>73.784</v>
      </c>
      <c r="Q17" s="11">
        <v>36.892</v>
      </c>
      <c r="R17" s="11">
        <v>72.517</v>
      </c>
      <c r="S17" s="14">
        <v>14</v>
      </c>
      <c r="T17" s="8" t="s">
        <v>84</v>
      </c>
      <c r="U17" s="15"/>
      <c r="V17" s="16">
        <v>79.73</v>
      </c>
      <c r="W17" s="16">
        <v>70.63</v>
      </c>
      <c r="X17" s="16">
        <v>71.6</v>
      </c>
      <c r="Y17" s="16">
        <v>75.25</v>
      </c>
      <c r="Z17" s="16">
        <v>70.64</v>
      </c>
      <c r="AA17" s="16">
        <v>77.3</v>
      </c>
      <c r="AB17" s="16">
        <v>74.13</v>
      </c>
      <c r="AC17" s="7">
        <f t="shared" si="0"/>
        <v>79.73</v>
      </c>
      <c r="AD17" s="7">
        <f t="shared" si="1"/>
        <v>70.63</v>
      </c>
      <c r="AE17" s="7">
        <f t="shared" si="2"/>
        <v>73.784</v>
      </c>
    </row>
    <row r="18" s="1" customFormat="1" ht="30" customHeight="1" spans="1:31">
      <c r="A18" s="6">
        <v>15</v>
      </c>
      <c r="B18" s="7" t="s">
        <v>89</v>
      </c>
      <c r="C18" s="7" t="s">
        <v>90</v>
      </c>
      <c r="D18" s="7" t="s">
        <v>91</v>
      </c>
      <c r="E18" s="7" t="s">
        <v>28</v>
      </c>
      <c r="F18" s="7" t="s">
        <v>92</v>
      </c>
      <c r="G18" s="7" t="s">
        <v>30</v>
      </c>
      <c r="H18" s="7" t="s">
        <v>31</v>
      </c>
      <c r="I18" s="7" t="s">
        <v>32</v>
      </c>
      <c r="J18" s="7" t="s">
        <v>33</v>
      </c>
      <c r="K18" s="7">
        <v>12</v>
      </c>
      <c r="L18" s="7">
        <v>61</v>
      </c>
      <c r="M18" s="7">
        <v>75.5</v>
      </c>
      <c r="N18" s="7">
        <v>68.25</v>
      </c>
      <c r="O18" s="10">
        <v>34.125</v>
      </c>
      <c r="P18" s="11">
        <v>76.734</v>
      </c>
      <c r="Q18" s="11">
        <v>38.367</v>
      </c>
      <c r="R18" s="11">
        <v>72.492</v>
      </c>
      <c r="S18" s="14">
        <v>15</v>
      </c>
      <c r="T18" s="8" t="s">
        <v>84</v>
      </c>
      <c r="U18" s="15"/>
      <c r="V18" s="16">
        <v>74.81</v>
      </c>
      <c r="W18" s="16">
        <v>70.13</v>
      </c>
      <c r="X18" s="16">
        <v>78.5</v>
      </c>
      <c r="Y18" s="16">
        <v>78.35</v>
      </c>
      <c r="Z18" s="16">
        <v>80.65</v>
      </c>
      <c r="AA18" s="16">
        <v>78.87</v>
      </c>
      <c r="AB18" s="16">
        <v>73.14</v>
      </c>
      <c r="AC18" s="7">
        <f t="shared" si="0"/>
        <v>80.65</v>
      </c>
      <c r="AD18" s="7">
        <f t="shared" si="1"/>
        <v>70.13</v>
      </c>
      <c r="AE18" s="7">
        <f t="shared" si="2"/>
        <v>76.734</v>
      </c>
    </row>
    <row r="19" s="1" customFormat="1" ht="30" customHeight="1" spans="1:31">
      <c r="A19" s="6">
        <v>16</v>
      </c>
      <c r="B19" s="7" t="s">
        <v>93</v>
      </c>
      <c r="C19" s="7" t="s">
        <v>94</v>
      </c>
      <c r="D19" s="7" t="s">
        <v>95</v>
      </c>
      <c r="E19" s="7" t="s">
        <v>28</v>
      </c>
      <c r="F19" s="7" t="s">
        <v>96</v>
      </c>
      <c r="G19" s="7" t="s">
        <v>30</v>
      </c>
      <c r="H19" s="7" t="s">
        <v>31</v>
      </c>
      <c r="I19" s="7" t="s">
        <v>32</v>
      </c>
      <c r="J19" s="7" t="s">
        <v>33</v>
      </c>
      <c r="K19" s="7">
        <v>12</v>
      </c>
      <c r="L19" s="7">
        <v>65</v>
      </c>
      <c r="M19" s="7">
        <v>76.5</v>
      </c>
      <c r="N19" s="7">
        <v>70.75</v>
      </c>
      <c r="O19" s="10">
        <v>35.375</v>
      </c>
      <c r="P19" s="11">
        <v>74.102</v>
      </c>
      <c r="Q19" s="11">
        <v>37.051</v>
      </c>
      <c r="R19" s="11">
        <v>72.426</v>
      </c>
      <c r="S19" s="14">
        <v>16</v>
      </c>
      <c r="T19" s="8" t="s">
        <v>84</v>
      </c>
      <c r="U19" s="15"/>
      <c r="V19" s="16">
        <v>71.65</v>
      </c>
      <c r="W19" s="16">
        <v>74.89</v>
      </c>
      <c r="X19" s="16">
        <v>70.8</v>
      </c>
      <c r="Y19" s="16">
        <v>61.25</v>
      </c>
      <c r="Z19" s="16">
        <v>78.05</v>
      </c>
      <c r="AA19" s="16">
        <v>80.54</v>
      </c>
      <c r="AB19" s="16">
        <v>75.12</v>
      </c>
      <c r="AC19" s="7">
        <f t="shared" si="0"/>
        <v>80.54</v>
      </c>
      <c r="AD19" s="7">
        <f t="shared" si="1"/>
        <v>61.25</v>
      </c>
      <c r="AE19" s="7">
        <f t="shared" si="2"/>
        <v>74.102</v>
      </c>
    </row>
    <row r="20" s="1" customFormat="1" ht="30" customHeight="1" spans="1:31">
      <c r="A20" s="6">
        <v>17</v>
      </c>
      <c r="B20" s="7" t="s">
        <v>97</v>
      </c>
      <c r="C20" s="7" t="s">
        <v>98</v>
      </c>
      <c r="D20" s="7" t="s">
        <v>99</v>
      </c>
      <c r="E20" s="7" t="s">
        <v>28</v>
      </c>
      <c r="F20" s="7" t="s">
        <v>100</v>
      </c>
      <c r="G20" s="7" t="s">
        <v>30</v>
      </c>
      <c r="H20" s="7" t="s">
        <v>31</v>
      </c>
      <c r="I20" s="7" t="s">
        <v>32</v>
      </c>
      <c r="J20" s="7" t="s">
        <v>33</v>
      </c>
      <c r="K20" s="7">
        <v>12</v>
      </c>
      <c r="L20" s="7">
        <v>58</v>
      </c>
      <c r="M20" s="7">
        <v>76</v>
      </c>
      <c r="N20" s="7">
        <v>67</v>
      </c>
      <c r="O20" s="10">
        <v>33.5</v>
      </c>
      <c r="P20" s="11">
        <v>77.294</v>
      </c>
      <c r="Q20" s="11">
        <v>38.647</v>
      </c>
      <c r="R20" s="11">
        <v>72.147</v>
      </c>
      <c r="S20" s="14">
        <v>17</v>
      </c>
      <c r="T20" s="8" t="s">
        <v>84</v>
      </c>
      <c r="U20" s="15"/>
      <c r="V20" s="16">
        <v>73.97</v>
      </c>
      <c r="W20" s="16">
        <v>72.66</v>
      </c>
      <c r="X20" s="16">
        <v>79</v>
      </c>
      <c r="Y20" s="16">
        <v>77</v>
      </c>
      <c r="Z20" s="16">
        <v>78.48</v>
      </c>
      <c r="AA20" s="16">
        <v>80.13</v>
      </c>
      <c r="AB20" s="16">
        <v>78.02</v>
      </c>
      <c r="AC20" s="7">
        <f t="shared" si="0"/>
        <v>80.13</v>
      </c>
      <c r="AD20" s="7">
        <f t="shared" si="1"/>
        <v>72.66</v>
      </c>
      <c r="AE20" s="7">
        <f t="shared" si="2"/>
        <v>77.294</v>
      </c>
    </row>
    <row r="21" s="1" customFormat="1" ht="30" customHeight="1" spans="1:31">
      <c r="A21" s="6">
        <v>18</v>
      </c>
      <c r="B21" s="7" t="s">
        <v>101</v>
      </c>
      <c r="C21" s="7" t="s">
        <v>102</v>
      </c>
      <c r="D21" s="7" t="s">
        <v>103</v>
      </c>
      <c r="E21" s="7" t="s">
        <v>28</v>
      </c>
      <c r="F21" s="7" t="s">
        <v>104</v>
      </c>
      <c r="G21" s="7" t="s">
        <v>30</v>
      </c>
      <c r="H21" s="7" t="s">
        <v>31</v>
      </c>
      <c r="I21" s="7" t="s">
        <v>32</v>
      </c>
      <c r="J21" s="7" t="s">
        <v>33</v>
      </c>
      <c r="K21" s="7">
        <v>12</v>
      </c>
      <c r="L21" s="7">
        <v>63.5</v>
      </c>
      <c r="M21" s="7">
        <v>73</v>
      </c>
      <c r="N21" s="7">
        <v>68.25</v>
      </c>
      <c r="O21" s="10">
        <v>34.125</v>
      </c>
      <c r="P21" s="11">
        <v>76.016</v>
      </c>
      <c r="Q21" s="11">
        <v>38.008</v>
      </c>
      <c r="R21" s="11">
        <v>72.133</v>
      </c>
      <c r="S21" s="14">
        <v>18</v>
      </c>
      <c r="T21" s="8" t="s">
        <v>84</v>
      </c>
      <c r="U21" s="15"/>
      <c r="V21" s="16">
        <v>72.78</v>
      </c>
      <c r="W21" s="16">
        <v>72.97</v>
      </c>
      <c r="X21" s="16">
        <v>79.8</v>
      </c>
      <c r="Y21" s="16">
        <v>74.65</v>
      </c>
      <c r="Z21" s="16">
        <v>77.32</v>
      </c>
      <c r="AA21" s="16">
        <v>77.91</v>
      </c>
      <c r="AB21" s="16">
        <v>77.23</v>
      </c>
      <c r="AC21" s="7">
        <f t="shared" si="0"/>
        <v>79.8</v>
      </c>
      <c r="AD21" s="7">
        <f t="shared" si="1"/>
        <v>72.78</v>
      </c>
      <c r="AE21" s="7">
        <f t="shared" si="2"/>
        <v>76.016</v>
      </c>
    </row>
    <row r="22" s="1" customFormat="1" ht="30" customHeight="1" spans="1:31">
      <c r="A22" s="6">
        <v>19</v>
      </c>
      <c r="B22" s="7" t="s">
        <v>105</v>
      </c>
      <c r="C22" s="7" t="s">
        <v>106</v>
      </c>
      <c r="D22" s="7" t="s">
        <v>107</v>
      </c>
      <c r="E22" s="7" t="s">
        <v>28</v>
      </c>
      <c r="F22" s="7" t="s">
        <v>108</v>
      </c>
      <c r="G22" s="7" t="s">
        <v>30</v>
      </c>
      <c r="H22" s="7" t="s">
        <v>31</v>
      </c>
      <c r="I22" s="7" t="s">
        <v>32</v>
      </c>
      <c r="J22" s="7" t="s">
        <v>33</v>
      </c>
      <c r="K22" s="7">
        <v>12</v>
      </c>
      <c r="L22" s="7">
        <v>60.5</v>
      </c>
      <c r="M22" s="7">
        <v>77</v>
      </c>
      <c r="N22" s="7">
        <v>68.75</v>
      </c>
      <c r="O22" s="10">
        <v>34.375</v>
      </c>
      <c r="P22" s="11">
        <v>74.99</v>
      </c>
      <c r="Q22" s="11">
        <v>37.495</v>
      </c>
      <c r="R22" s="11">
        <v>71.87</v>
      </c>
      <c r="S22" s="14">
        <v>19</v>
      </c>
      <c r="T22" s="8" t="s">
        <v>84</v>
      </c>
      <c r="U22" s="15"/>
      <c r="V22" s="16">
        <v>73.53</v>
      </c>
      <c r="W22" s="16">
        <v>74.23</v>
      </c>
      <c r="X22" s="16">
        <v>75.5</v>
      </c>
      <c r="Y22" s="16">
        <v>78.75</v>
      </c>
      <c r="Z22" s="16">
        <v>75.45</v>
      </c>
      <c r="AA22" s="16">
        <v>73.03</v>
      </c>
      <c r="AB22" s="16">
        <v>76.24</v>
      </c>
      <c r="AC22" s="7">
        <f t="shared" si="0"/>
        <v>78.75</v>
      </c>
      <c r="AD22" s="7">
        <f t="shared" si="1"/>
        <v>73.03</v>
      </c>
      <c r="AE22" s="7">
        <f t="shared" si="2"/>
        <v>74.99</v>
      </c>
    </row>
    <row r="23" s="1" customFormat="1" ht="30" customHeight="1" spans="1:31">
      <c r="A23" s="6">
        <v>20</v>
      </c>
      <c r="B23" s="7" t="s">
        <v>109</v>
      </c>
      <c r="C23" s="7" t="s">
        <v>110</v>
      </c>
      <c r="D23" s="7" t="s">
        <v>111</v>
      </c>
      <c r="E23" s="7" t="s">
        <v>28</v>
      </c>
      <c r="F23" s="7" t="s">
        <v>112</v>
      </c>
      <c r="G23" s="7" t="s">
        <v>30</v>
      </c>
      <c r="H23" s="7" t="s">
        <v>31</v>
      </c>
      <c r="I23" s="7" t="s">
        <v>32</v>
      </c>
      <c r="J23" s="7" t="s">
        <v>33</v>
      </c>
      <c r="K23" s="7">
        <v>12</v>
      </c>
      <c r="L23" s="7">
        <v>56</v>
      </c>
      <c r="M23" s="7">
        <v>81.5</v>
      </c>
      <c r="N23" s="7">
        <v>68.75</v>
      </c>
      <c r="O23" s="10">
        <v>34.375</v>
      </c>
      <c r="P23" s="11">
        <v>73.98</v>
      </c>
      <c r="Q23" s="11">
        <v>36.99</v>
      </c>
      <c r="R23" s="11">
        <v>71.365</v>
      </c>
      <c r="S23" s="14">
        <v>20</v>
      </c>
      <c r="T23" s="8" t="s">
        <v>84</v>
      </c>
      <c r="U23" s="15"/>
      <c r="V23" s="16">
        <v>69.51</v>
      </c>
      <c r="W23" s="16">
        <v>74.83</v>
      </c>
      <c r="X23" s="16">
        <v>75.8</v>
      </c>
      <c r="Y23" s="16">
        <v>72.45</v>
      </c>
      <c r="Z23" s="16">
        <v>80.48</v>
      </c>
      <c r="AA23" s="16">
        <v>72.69</v>
      </c>
      <c r="AB23" s="16">
        <v>74.13</v>
      </c>
      <c r="AC23" s="7">
        <f t="shared" si="0"/>
        <v>80.48</v>
      </c>
      <c r="AD23" s="7">
        <f t="shared" si="1"/>
        <v>69.51</v>
      </c>
      <c r="AE23" s="7">
        <f t="shared" si="2"/>
        <v>73.98</v>
      </c>
    </row>
    <row r="24" s="1" customFormat="1" ht="30" customHeight="1" spans="1:31">
      <c r="A24" s="6">
        <v>21</v>
      </c>
      <c r="B24" s="7" t="s">
        <v>113</v>
      </c>
      <c r="C24" s="7" t="s">
        <v>114</v>
      </c>
      <c r="D24" s="7" t="s">
        <v>115</v>
      </c>
      <c r="E24" s="7" t="s">
        <v>28</v>
      </c>
      <c r="F24" s="7" t="s">
        <v>116</v>
      </c>
      <c r="G24" s="7" t="s">
        <v>30</v>
      </c>
      <c r="H24" s="7" t="s">
        <v>31</v>
      </c>
      <c r="I24" s="7" t="s">
        <v>32</v>
      </c>
      <c r="J24" s="7" t="s">
        <v>33</v>
      </c>
      <c r="K24" s="7">
        <v>12</v>
      </c>
      <c r="L24" s="7">
        <v>61.5</v>
      </c>
      <c r="M24" s="7">
        <v>70</v>
      </c>
      <c r="N24" s="7">
        <v>65.75</v>
      </c>
      <c r="O24" s="10">
        <v>32.875</v>
      </c>
      <c r="P24" s="11">
        <v>76.47</v>
      </c>
      <c r="Q24" s="11">
        <v>38.235</v>
      </c>
      <c r="R24" s="11">
        <v>71.11</v>
      </c>
      <c r="S24" s="14">
        <v>21</v>
      </c>
      <c r="T24" s="8" t="s">
        <v>84</v>
      </c>
      <c r="U24" s="15"/>
      <c r="V24" s="16">
        <v>77.01</v>
      </c>
      <c r="W24" s="16">
        <v>76.21</v>
      </c>
      <c r="X24" s="16">
        <v>73.8</v>
      </c>
      <c r="Y24" s="16">
        <v>73.25</v>
      </c>
      <c r="Z24" s="16">
        <v>81.55</v>
      </c>
      <c r="AA24" s="16">
        <v>79.1</v>
      </c>
      <c r="AB24" s="16">
        <v>76.23</v>
      </c>
      <c r="AC24" s="7">
        <f t="shared" si="0"/>
        <v>81.55</v>
      </c>
      <c r="AD24" s="7">
        <f t="shared" si="1"/>
        <v>73.25</v>
      </c>
      <c r="AE24" s="7">
        <f t="shared" si="2"/>
        <v>76.47</v>
      </c>
    </row>
    <row r="25" s="1" customFormat="1" ht="30" customHeight="1" spans="1:31">
      <c r="A25" s="6">
        <v>22</v>
      </c>
      <c r="B25" s="7" t="s">
        <v>117</v>
      </c>
      <c r="C25" s="7" t="s">
        <v>118</v>
      </c>
      <c r="D25" s="7" t="s">
        <v>119</v>
      </c>
      <c r="E25" s="7" t="s">
        <v>28</v>
      </c>
      <c r="F25" s="7" t="s">
        <v>120</v>
      </c>
      <c r="G25" s="7" t="s">
        <v>30</v>
      </c>
      <c r="H25" s="7" t="s">
        <v>31</v>
      </c>
      <c r="I25" s="7" t="s">
        <v>32</v>
      </c>
      <c r="J25" s="7" t="s">
        <v>33</v>
      </c>
      <c r="K25" s="7">
        <v>12</v>
      </c>
      <c r="L25" s="7">
        <v>54.5</v>
      </c>
      <c r="M25" s="7">
        <v>81</v>
      </c>
      <c r="N25" s="7">
        <v>67.75</v>
      </c>
      <c r="O25" s="10">
        <v>33.875</v>
      </c>
      <c r="P25" s="11">
        <v>74.464</v>
      </c>
      <c r="Q25" s="11">
        <v>37.232</v>
      </c>
      <c r="R25" s="11">
        <v>71.107</v>
      </c>
      <c r="S25" s="14">
        <v>22</v>
      </c>
      <c r="T25" s="8" t="s">
        <v>84</v>
      </c>
      <c r="U25" s="15"/>
      <c r="V25" s="16">
        <v>74.22</v>
      </c>
      <c r="W25" s="16">
        <v>69.34</v>
      </c>
      <c r="X25" s="16">
        <v>75</v>
      </c>
      <c r="Y25" s="16">
        <v>73.15</v>
      </c>
      <c r="Z25" s="16">
        <v>74.32</v>
      </c>
      <c r="AA25" s="16">
        <v>75.63</v>
      </c>
      <c r="AB25" s="16">
        <v>76.03</v>
      </c>
      <c r="AC25" s="7">
        <f t="shared" si="0"/>
        <v>76.03</v>
      </c>
      <c r="AD25" s="7">
        <f t="shared" si="1"/>
        <v>69.34</v>
      </c>
      <c r="AE25" s="7">
        <f t="shared" si="2"/>
        <v>74.464</v>
      </c>
    </row>
    <row r="26" s="1" customFormat="1" ht="30" customHeight="1" spans="1:31">
      <c r="A26" s="6">
        <v>23</v>
      </c>
      <c r="B26" s="7" t="s">
        <v>121</v>
      </c>
      <c r="C26" s="7" t="s">
        <v>122</v>
      </c>
      <c r="D26" s="7" t="s">
        <v>123</v>
      </c>
      <c r="E26" s="7" t="s">
        <v>28</v>
      </c>
      <c r="F26" s="7" t="s">
        <v>124</v>
      </c>
      <c r="G26" s="7" t="s">
        <v>30</v>
      </c>
      <c r="H26" s="7" t="s">
        <v>31</v>
      </c>
      <c r="I26" s="7" t="s">
        <v>32</v>
      </c>
      <c r="J26" s="7" t="s">
        <v>33</v>
      </c>
      <c r="K26" s="7">
        <v>12</v>
      </c>
      <c r="L26" s="7">
        <v>64</v>
      </c>
      <c r="M26" s="7">
        <v>73</v>
      </c>
      <c r="N26" s="7">
        <v>68.5</v>
      </c>
      <c r="O26" s="10">
        <v>34.25</v>
      </c>
      <c r="P26" s="11">
        <v>73.34</v>
      </c>
      <c r="Q26" s="11">
        <v>36.67</v>
      </c>
      <c r="R26" s="11">
        <v>70.92</v>
      </c>
      <c r="S26" s="14">
        <v>23</v>
      </c>
      <c r="T26" s="8" t="s">
        <v>84</v>
      </c>
      <c r="U26" s="15"/>
      <c r="V26" s="16">
        <v>72.71</v>
      </c>
      <c r="W26" s="16">
        <v>72.98</v>
      </c>
      <c r="X26" s="16">
        <v>73.5</v>
      </c>
      <c r="Y26" s="16">
        <v>72.05</v>
      </c>
      <c r="Z26" s="16">
        <v>75.46</v>
      </c>
      <c r="AA26" s="16">
        <v>77.23</v>
      </c>
      <c r="AB26" s="16">
        <v>71.26</v>
      </c>
      <c r="AC26" s="7">
        <f t="shared" si="0"/>
        <v>77.23</v>
      </c>
      <c r="AD26" s="7">
        <f t="shared" si="1"/>
        <v>71.26</v>
      </c>
      <c r="AE26" s="7">
        <f t="shared" si="2"/>
        <v>73.34</v>
      </c>
    </row>
    <row r="27" s="1" customFormat="1" ht="30" customHeight="1" spans="1:31">
      <c r="A27" s="6">
        <v>24</v>
      </c>
      <c r="B27" s="8" t="s">
        <v>125</v>
      </c>
      <c r="C27" s="9" t="s">
        <v>126</v>
      </c>
      <c r="D27" s="8" t="s">
        <v>127</v>
      </c>
      <c r="E27" s="9" t="s">
        <v>28</v>
      </c>
      <c r="F27" s="8" t="s">
        <v>128</v>
      </c>
      <c r="G27" s="9" t="s">
        <v>30</v>
      </c>
      <c r="H27" s="9" t="s">
        <v>31</v>
      </c>
      <c r="I27" s="9" t="s">
        <v>32</v>
      </c>
      <c r="J27" s="8" t="s">
        <v>33</v>
      </c>
      <c r="K27" s="7">
        <v>12</v>
      </c>
      <c r="L27" s="7">
        <v>65</v>
      </c>
      <c r="M27" s="7">
        <v>68</v>
      </c>
      <c r="N27" s="7">
        <v>66.5</v>
      </c>
      <c r="O27" s="10">
        <v>33.25</v>
      </c>
      <c r="P27" s="11">
        <v>75.006</v>
      </c>
      <c r="Q27" s="11">
        <v>37.503</v>
      </c>
      <c r="R27" s="11">
        <v>70.753</v>
      </c>
      <c r="S27" s="14">
        <v>24</v>
      </c>
      <c r="T27" s="8" t="s">
        <v>84</v>
      </c>
      <c r="U27" s="17"/>
      <c r="V27" s="18">
        <v>71.98</v>
      </c>
      <c r="W27" s="18">
        <v>75.13</v>
      </c>
      <c r="X27" s="18">
        <v>77</v>
      </c>
      <c r="Y27" s="18">
        <v>73.15</v>
      </c>
      <c r="Z27" s="18">
        <v>78.46</v>
      </c>
      <c r="AA27" s="18">
        <v>74.37</v>
      </c>
      <c r="AB27" s="18">
        <v>75.38</v>
      </c>
      <c r="AC27" s="7">
        <f t="shared" si="0"/>
        <v>78.46</v>
      </c>
      <c r="AD27" s="7">
        <f t="shared" si="1"/>
        <v>71.98</v>
      </c>
      <c r="AE27" s="7">
        <f t="shared" si="2"/>
        <v>75.006</v>
      </c>
    </row>
    <row r="28" s="1" customFormat="1" ht="30" customHeight="1" spans="1:31">
      <c r="A28" s="6">
        <v>25</v>
      </c>
      <c r="B28" s="7" t="s">
        <v>129</v>
      </c>
      <c r="C28" s="7" t="s">
        <v>130</v>
      </c>
      <c r="D28" s="7" t="s">
        <v>131</v>
      </c>
      <c r="E28" s="7" t="s">
        <v>28</v>
      </c>
      <c r="F28" s="7" t="s">
        <v>132</v>
      </c>
      <c r="G28" s="7" t="s">
        <v>30</v>
      </c>
      <c r="H28" s="7" t="s">
        <v>31</v>
      </c>
      <c r="I28" s="7" t="s">
        <v>32</v>
      </c>
      <c r="J28" s="7" t="s">
        <v>33</v>
      </c>
      <c r="K28" s="7">
        <v>12</v>
      </c>
      <c r="L28" s="7">
        <v>62</v>
      </c>
      <c r="M28" s="7">
        <v>73.5</v>
      </c>
      <c r="N28" s="7">
        <v>67.75</v>
      </c>
      <c r="O28" s="10">
        <v>33.875</v>
      </c>
      <c r="P28" s="11">
        <v>73.326</v>
      </c>
      <c r="Q28" s="11">
        <v>36.663</v>
      </c>
      <c r="R28" s="11">
        <v>70.538</v>
      </c>
      <c r="S28" s="14">
        <v>25</v>
      </c>
      <c r="T28" s="8" t="s">
        <v>84</v>
      </c>
      <c r="U28" s="15"/>
      <c r="V28" s="16">
        <v>70.17</v>
      </c>
      <c r="W28" s="16">
        <v>72.24</v>
      </c>
      <c r="X28" s="16">
        <v>72.75</v>
      </c>
      <c r="Y28" s="16">
        <v>73.55</v>
      </c>
      <c r="Z28" s="16">
        <v>76.46</v>
      </c>
      <c r="AA28" s="16">
        <v>73.77</v>
      </c>
      <c r="AB28" s="16">
        <v>74.32</v>
      </c>
      <c r="AC28" s="7">
        <f t="shared" si="0"/>
        <v>76.46</v>
      </c>
      <c r="AD28" s="7">
        <f t="shared" si="1"/>
        <v>70.17</v>
      </c>
      <c r="AE28" s="7">
        <f t="shared" si="2"/>
        <v>73.326</v>
      </c>
    </row>
    <row r="29" s="1" customFormat="1" ht="30" customHeight="1" spans="1:31">
      <c r="A29" s="6">
        <v>26</v>
      </c>
      <c r="B29" s="7" t="s">
        <v>133</v>
      </c>
      <c r="C29" s="7" t="s">
        <v>134</v>
      </c>
      <c r="D29" s="7" t="s">
        <v>135</v>
      </c>
      <c r="E29" s="7" t="s">
        <v>28</v>
      </c>
      <c r="F29" s="7" t="s">
        <v>136</v>
      </c>
      <c r="G29" s="7" t="s">
        <v>30</v>
      </c>
      <c r="H29" s="7" t="s">
        <v>31</v>
      </c>
      <c r="I29" s="7" t="s">
        <v>32</v>
      </c>
      <c r="J29" s="7" t="s">
        <v>33</v>
      </c>
      <c r="K29" s="7">
        <v>12</v>
      </c>
      <c r="L29" s="7">
        <v>66.5</v>
      </c>
      <c r="M29" s="7">
        <v>68.5</v>
      </c>
      <c r="N29" s="7">
        <v>67.5</v>
      </c>
      <c r="O29" s="10">
        <v>33.75</v>
      </c>
      <c r="P29" s="11">
        <v>73.272</v>
      </c>
      <c r="Q29" s="11">
        <v>36.636</v>
      </c>
      <c r="R29" s="11">
        <v>70.386</v>
      </c>
      <c r="S29" s="14">
        <v>26</v>
      </c>
      <c r="T29" s="8" t="s">
        <v>84</v>
      </c>
      <c r="U29" s="15"/>
      <c r="V29" s="16">
        <v>71.05</v>
      </c>
      <c r="W29" s="16">
        <v>72.89</v>
      </c>
      <c r="X29" s="16">
        <v>72.8</v>
      </c>
      <c r="Y29" s="16">
        <v>73.75</v>
      </c>
      <c r="Z29" s="16">
        <v>72.55</v>
      </c>
      <c r="AA29" s="16">
        <v>74.37</v>
      </c>
      <c r="AB29" s="16">
        <v>75.13</v>
      </c>
      <c r="AC29" s="7">
        <f t="shared" si="0"/>
        <v>75.13</v>
      </c>
      <c r="AD29" s="7">
        <f t="shared" si="1"/>
        <v>71.05</v>
      </c>
      <c r="AE29" s="7">
        <f t="shared" si="2"/>
        <v>73.272</v>
      </c>
    </row>
    <row r="30" s="2" customFormat="1" ht="30" customHeight="1" spans="1:31">
      <c r="A30" s="6">
        <v>27</v>
      </c>
      <c r="B30" s="7" t="s">
        <v>137</v>
      </c>
      <c r="C30" s="7" t="s">
        <v>138</v>
      </c>
      <c r="D30" s="7" t="s">
        <v>139</v>
      </c>
      <c r="E30" s="7" t="s">
        <v>28</v>
      </c>
      <c r="F30" s="7" t="s">
        <v>140</v>
      </c>
      <c r="G30" s="7" t="s">
        <v>30</v>
      </c>
      <c r="H30" s="7" t="s">
        <v>31</v>
      </c>
      <c r="I30" s="7" t="s">
        <v>32</v>
      </c>
      <c r="J30" s="7" t="s">
        <v>33</v>
      </c>
      <c r="K30" s="7">
        <v>12</v>
      </c>
      <c r="L30" s="7">
        <v>64</v>
      </c>
      <c r="M30" s="7">
        <v>74.5</v>
      </c>
      <c r="N30" s="7">
        <v>69.25</v>
      </c>
      <c r="O30" s="10">
        <v>34.625</v>
      </c>
      <c r="P30" s="11">
        <v>71.372</v>
      </c>
      <c r="Q30" s="11">
        <v>35.686</v>
      </c>
      <c r="R30" s="11">
        <v>70.311</v>
      </c>
      <c r="S30" s="14">
        <v>27</v>
      </c>
      <c r="T30" s="8" t="s">
        <v>84</v>
      </c>
      <c r="U30" s="15"/>
      <c r="V30" s="16">
        <v>64.01</v>
      </c>
      <c r="W30" s="16">
        <v>77.24</v>
      </c>
      <c r="X30" s="16">
        <v>70.5</v>
      </c>
      <c r="Y30" s="16">
        <v>62.25</v>
      </c>
      <c r="Z30" s="16">
        <v>74.75</v>
      </c>
      <c r="AA30" s="16">
        <v>74.47</v>
      </c>
      <c r="AB30" s="16">
        <v>73.13</v>
      </c>
      <c r="AC30" s="7">
        <f t="shared" si="0"/>
        <v>77.24</v>
      </c>
      <c r="AD30" s="7">
        <f t="shared" si="1"/>
        <v>62.25</v>
      </c>
      <c r="AE30" s="7">
        <f t="shared" si="2"/>
        <v>71.372</v>
      </c>
    </row>
    <row r="31" s="1" customFormat="1" ht="30" customHeight="1" spans="1:31">
      <c r="A31" s="6">
        <v>28</v>
      </c>
      <c r="B31" s="7" t="s">
        <v>141</v>
      </c>
      <c r="C31" s="7" t="s">
        <v>142</v>
      </c>
      <c r="D31" s="7" t="s">
        <v>143</v>
      </c>
      <c r="E31" s="7" t="s">
        <v>28</v>
      </c>
      <c r="F31" s="7" t="s">
        <v>144</v>
      </c>
      <c r="G31" s="7" t="s">
        <v>30</v>
      </c>
      <c r="H31" s="7" t="s">
        <v>31</v>
      </c>
      <c r="I31" s="7" t="s">
        <v>32</v>
      </c>
      <c r="J31" s="7" t="s">
        <v>33</v>
      </c>
      <c r="K31" s="7">
        <v>12</v>
      </c>
      <c r="L31" s="7">
        <v>63.5</v>
      </c>
      <c r="M31" s="7">
        <v>68.5</v>
      </c>
      <c r="N31" s="7">
        <v>66</v>
      </c>
      <c r="O31" s="10">
        <v>33</v>
      </c>
      <c r="P31" s="11">
        <v>74.306</v>
      </c>
      <c r="Q31" s="11">
        <v>37.153</v>
      </c>
      <c r="R31" s="11">
        <v>70.153</v>
      </c>
      <c r="S31" s="14">
        <v>28</v>
      </c>
      <c r="T31" s="8" t="s">
        <v>84</v>
      </c>
      <c r="U31" s="15"/>
      <c r="V31" s="16">
        <v>73.08</v>
      </c>
      <c r="W31" s="16">
        <v>72.91</v>
      </c>
      <c r="X31" s="16">
        <v>73</v>
      </c>
      <c r="Y31" s="16">
        <v>74.05</v>
      </c>
      <c r="Z31" s="16">
        <v>77.89</v>
      </c>
      <c r="AA31" s="16">
        <v>76.07</v>
      </c>
      <c r="AB31" s="16">
        <v>75.33</v>
      </c>
      <c r="AC31" s="7">
        <f t="shared" si="0"/>
        <v>77.89</v>
      </c>
      <c r="AD31" s="7">
        <f t="shared" si="1"/>
        <v>72.91</v>
      </c>
      <c r="AE31" s="7">
        <f t="shared" si="2"/>
        <v>74.306</v>
      </c>
    </row>
    <row r="32" s="1" customFormat="1" ht="30" customHeight="1" spans="1:31">
      <c r="A32" s="6">
        <v>29</v>
      </c>
      <c r="B32" s="7" t="s">
        <v>145</v>
      </c>
      <c r="C32" s="7" t="s">
        <v>146</v>
      </c>
      <c r="D32" s="7" t="s">
        <v>147</v>
      </c>
      <c r="E32" s="7" t="s">
        <v>28</v>
      </c>
      <c r="F32" s="7" t="s">
        <v>148</v>
      </c>
      <c r="G32" s="7" t="s">
        <v>30</v>
      </c>
      <c r="H32" s="7" t="s">
        <v>31</v>
      </c>
      <c r="I32" s="7" t="s">
        <v>32</v>
      </c>
      <c r="J32" s="7" t="s">
        <v>33</v>
      </c>
      <c r="K32" s="7">
        <v>12</v>
      </c>
      <c r="L32" s="7">
        <v>67</v>
      </c>
      <c r="M32" s="7">
        <v>69</v>
      </c>
      <c r="N32" s="7">
        <v>68</v>
      </c>
      <c r="O32" s="10">
        <v>34</v>
      </c>
      <c r="P32" s="11">
        <v>72.202</v>
      </c>
      <c r="Q32" s="11">
        <v>36.101</v>
      </c>
      <c r="R32" s="11">
        <v>70.101</v>
      </c>
      <c r="S32" s="14">
        <v>29</v>
      </c>
      <c r="T32" s="8" t="s">
        <v>84</v>
      </c>
      <c r="U32" s="15"/>
      <c r="V32" s="16">
        <v>68.92</v>
      </c>
      <c r="W32" s="16">
        <v>71.85</v>
      </c>
      <c r="X32" s="16">
        <v>72.5</v>
      </c>
      <c r="Y32" s="16">
        <v>73.15</v>
      </c>
      <c r="Z32" s="16">
        <v>72.45</v>
      </c>
      <c r="AA32" s="16">
        <v>74.11</v>
      </c>
      <c r="AB32" s="16">
        <v>71.06</v>
      </c>
      <c r="AC32" s="7">
        <f t="shared" si="0"/>
        <v>74.11</v>
      </c>
      <c r="AD32" s="7">
        <f t="shared" si="1"/>
        <v>68.92</v>
      </c>
      <c r="AE32" s="7">
        <f t="shared" si="2"/>
        <v>72.202</v>
      </c>
    </row>
    <row r="33" s="1" customFormat="1" ht="30" customHeight="1" spans="1:31">
      <c r="A33" s="6">
        <v>30</v>
      </c>
      <c r="B33" s="7" t="s">
        <v>149</v>
      </c>
      <c r="C33" s="7" t="s">
        <v>150</v>
      </c>
      <c r="D33" s="7" t="s">
        <v>151</v>
      </c>
      <c r="E33" s="7" t="s">
        <v>28</v>
      </c>
      <c r="F33" s="7" t="s">
        <v>152</v>
      </c>
      <c r="G33" s="7" t="s">
        <v>30</v>
      </c>
      <c r="H33" s="7" t="s">
        <v>31</v>
      </c>
      <c r="I33" s="7" t="s">
        <v>32</v>
      </c>
      <c r="J33" s="7" t="s">
        <v>33</v>
      </c>
      <c r="K33" s="7">
        <v>12</v>
      </c>
      <c r="L33" s="7">
        <v>66</v>
      </c>
      <c r="M33" s="7">
        <v>70.5</v>
      </c>
      <c r="N33" s="7">
        <v>68.25</v>
      </c>
      <c r="O33" s="10">
        <v>34.125</v>
      </c>
      <c r="P33" s="11">
        <v>71.188</v>
      </c>
      <c r="Q33" s="11">
        <v>35.594</v>
      </c>
      <c r="R33" s="11">
        <v>69.719</v>
      </c>
      <c r="S33" s="14">
        <v>30</v>
      </c>
      <c r="T33" s="8" t="s">
        <v>84</v>
      </c>
      <c r="U33" s="15"/>
      <c r="V33" s="16">
        <v>72.18</v>
      </c>
      <c r="W33" s="16">
        <v>69.86</v>
      </c>
      <c r="X33" s="16">
        <v>69.8</v>
      </c>
      <c r="Y33" s="16">
        <v>71.45</v>
      </c>
      <c r="Z33" s="16">
        <v>72.65</v>
      </c>
      <c r="AA33" s="16">
        <v>77.83</v>
      </c>
      <c r="AB33" s="16">
        <v>68.16</v>
      </c>
      <c r="AC33" s="7">
        <f t="shared" si="0"/>
        <v>77.83</v>
      </c>
      <c r="AD33" s="7">
        <f t="shared" si="1"/>
        <v>68.16</v>
      </c>
      <c r="AE33" s="7">
        <f t="shared" si="2"/>
        <v>71.188</v>
      </c>
    </row>
    <row r="34" s="1" customFormat="1" ht="30" customHeight="1" spans="1:31">
      <c r="A34" s="6">
        <v>31</v>
      </c>
      <c r="B34" s="7" t="s">
        <v>153</v>
      </c>
      <c r="C34" s="7" t="s">
        <v>154</v>
      </c>
      <c r="D34" s="7" t="s">
        <v>155</v>
      </c>
      <c r="E34" s="7" t="s">
        <v>28</v>
      </c>
      <c r="F34" s="7" t="s">
        <v>156</v>
      </c>
      <c r="G34" s="7" t="s">
        <v>30</v>
      </c>
      <c r="H34" s="7" t="s">
        <v>31</v>
      </c>
      <c r="I34" s="7" t="s">
        <v>32</v>
      </c>
      <c r="J34" s="7" t="s">
        <v>33</v>
      </c>
      <c r="K34" s="7">
        <v>12</v>
      </c>
      <c r="L34" s="7">
        <v>59.5</v>
      </c>
      <c r="M34" s="7">
        <v>72</v>
      </c>
      <c r="N34" s="7">
        <v>65.75</v>
      </c>
      <c r="O34" s="10">
        <v>32.875</v>
      </c>
      <c r="P34" s="11">
        <v>72.3</v>
      </c>
      <c r="Q34" s="11">
        <v>36.15</v>
      </c>
      <c r="R34" s="11">
        <v>69.025</v>
      </c>
      <c r="S34" s="14">
        <v>31</v>
      </c>
      <c r="T34" s="8" t="s">
        <v>84</v>
      </c>
      <c r="U34" s="15"/>
      <c r="V34" s="16">
        <v>66.67</v>
      </c>
      <c r="W34" s="16">
        <v>73.12</v>
      </c>
      <c r="X34" s="16">
        <v>69.75</v>
      </c>
      <c r="Y34" s="16">
        <v>72.25</v>
      </c>
      <c r="Z34" s="16">
        <v>76.38</v>
      </c>
      <c r="AA34" s="16">
        <v>71.22</v>
      </c>
      <c r="AB34" s="16">
        <v>75.16</v>
      </c>
      <c r="AC34" s="7">
        <f t="shared" si="0"/>
        <v>76.38</v>
      </c>
      <c r="AD34" s="7">
        <f t="shared" si="1"/>
        <v>66.67</v>
      </c>
      <c r="AE34" s="7">
        <f t="shared" si="2"/>
        <v>72.3</v>
      </c>
    </row>
    <row r="35" s="1" customFormat="1" ht="30" customHeight="1" spans="1:31">
      <c r="A35" s="6">
        <v>32</v>
      </c>
      <c r="B35" s="7" t="s">
        <v>157</v>
      </c>
      <c r="C35" s="7" t="s">
        <v>158</v>
      </c>
      <c r="D35" s="7" t="s">
        <v>159</v>
      </c>
      <c r="E35" s="7" t="s">
        <v>28</v>
      </c>
      <c r="F35" s="7" t="s">
        <v>160</v>
      </c>
      <c r="G35" s="7" t="s">
        <v>30</v>
      </c>
      <c r="H35" s="7" t="s">
        <v>31</v>
      </c>
      <c r="I35" s="7" t="s">
        <v>32</v>
      </c>
      <c r="J35" s="7" t="s">
        <v>33</v>
      </c>
      <c r="K35" s="7">
        <v>12</v>
      </c>
      <c r="L35" s="7">
        <v>59.5</v>
      </c>
      <c r="M35" s="7">
        <v>72.5</v>
      </c>
      <c r="N35" s="7">
        <v>66</v>
      </c>
      <c r="O35" s="10">
        <v>33</v>
      </c>
      <c r="P35" s="11">
        <v>71.192</v>
      </c>
      <c r="Q35" s="11">
        <v>35.596</v>
      </c>
      <c r="R35" s="11">
        <v>68.596</v>
      </c>
      <c r="S35" s="14">
        <v>32</v>
      </c>
      <c r="T35" s="8" t="s">
        <v>84</v>
      </c>
      <c r="U35" s="15"/>
      <c r="V35" s="16">
        <v>71.28</v>
      </c>
      <c r="W35" s="16">
        <v>66.83</v>
      </c>
      <c r="X35" s="16">
        <v>74.8</v>
      </c>
      <c r="Y35" s="16">
        <v>61.75</v>
      </c>
      <c r="Z35" s="16">
        <v>72.42</v>
      </c>
      <c r="AA35" s="16">
        <v>71.17</v>
      </c>
      <c r="AB35" s="16">
        <v>74.26</v>
      </c>
      <c r="AC35" s="7">
        <f t="shared" si="0"/>
        <v>74.8</v>
      </c>
      <c r="AD35" s="7">
        <f t="shared" si="1"/>
        <v>61.75</v>
      </c>
      <c r="AE35" s="7">
        <f t="shared" si="2"/>
        <v>71.192</v>
      </c>
    </row>
    <row r="36" s="1" customFormat="1" ht="30" customHeight="1" spans="1:31">
      <c r="A36" s="6">
        <v>33</v>
      </c>
      <c r="B36" s="7" t="s">
        <v>161</v>
      </c>
      <c r="C36" s="7" t="s">
        <v>162</v>
      </c>
      <c r="D36" s="7" t="s">
        <v>163</v>
      </c>
      <c r="E36" s="7" t="s">
        <v>28</v>
      </c>
      <c r="F36" s="7" t="s">
        <v>164</v>
      </c>
      <c r="G36" s="7" t="s">
        <v>30</v>
      </c>
      <c r="H36" s="7" t="s">
        <v>31</v>
      </c>
      <c r="I36" s="7" t="s">
        <v>32</v>
      </c>
      <c r="J36" s="7" t="s">
        <v>33</v>
      </c>
      <c r="K36" s="7">
        <v>12</v>
      </c>
      <c r="L36" s="7">
        <v>60</v>
      </c>
      <c r="M36" s="7">
        <v>79</v>
      </c>
      <c r="N36" s="7">
        <v>69.5</v>
      </c>
      <c r="O36" s="10">
        <v>34.75</v>
      </c>
      <c r="P36" s="11">
        <v>66.75</v>
      </c>
      <c r="Q36" s="11">
        <v>33.375</v>
      </c>
      <c r="R36" s="11">
        <v>68.125</v>
      </c>
      <c r="S36" s="14">
        <v>33</v>
      </c>
      <c r="T36" s="8" t="s">
        <v>84</v>
      </c>
      <c r="U36" s="15"/>
      <c r="V36" s="16">
        <v>65.41</v>
      </c>
      <c r="W36" s="16">
        <v>70.23</v>
      </c>
      <c r="X36" s="16">
        <v>66.5</v>
      </c>
      <c r="Y36" s="16">
        <v>61.4</v>
      </c>
      <c r="Z36" s="16">
        <v>66.45</v>
      </c>
      <c r="AA36" s="16">
        <v>68.23</v>
      </c>
      <c r="AB36" s="16">
        <v>67.16</v>
      </c>
      <c r="AC36" s="7">
        <f t="shared" si="0"/>
        <v>70.23</v>
      </c>
      <c r="AD36" s="7">
        <f t="shared" si="1"/>
        <v>61.4</v>
      </c>
      <c r="AE36" s="7">
        <f t="shared" si="2"/>
        <v>66.75</v>
      </c>
    </row>
    <row r="37" s="1" customFormat="1" ht="30" customHeight="1" spans="1:31">
      <c r="A37" s="6">
        <v>34</v>
      </c>
      <c r="B37" s="7" t="s">
        <v>165</v>
      </c>
      <c r="C37" s="7" t="s">
        <v>166</v>
      </c>
      <c r="D37" s="7" t="s">
        <v>167</v>
      </c>
      <c r="E37" s="7" t="s">
        <v>28</v>
      </c>
      <c r="F37" s="7" t="s">
        <v>168</v>
      </c>
      <c r="G37" s="7" t="s">
        <v>30</v>
      </c>
      <c r="H37" s="7" t="s">
        <v>31</v>
      </c>
      <c r="I37" s="7" t="s">
        <v>32</v>
      </c>
      <c r="J37" s="7" t="s">
        <v>33</v>
      </c>
      <c r="K37" s="7">
        <v>12</v>
      </c>
      <c r="L37" s="7">
        <v>65</v>
      </c>
      <c r="M37" s="7">
        <v>67.5</v>
      </c>
      <c r="N37" s="7">
        <v>66.25</v>
      </c>
      <c r="O37" s="10">
        <v>33.125</v>
      </c>
      <c r="P37" s="11">
        <v>66.29</v>
      </c>
      <c r="Q37" s="11">
        <v>33.145</v>
      </c>
      <c r="R37" s="11">
        <v>66.27</v>
      </c>
      <c r="S37" s="14">
        <v>34</v>
      </c>
      <c r="T37" s="8" t="s">
        <v>84</v>
      </c>
      <c r="U37" s="15"/>
      <c r="V37" s="16">
        <v>61.37</v>
      </c>
      <c r="W37" s="16">
        <v>68.21</v>
      </c>
      <c r="X37" s="16">
        <v>63</v>
      </c>
      <c r="Y37" s="16">
        <v>60.25</v>
      </c>
      <c r="Z37" s="16">
        <v>68.75</v>
      </c>
      <c r="AA37" s="16">
        <v>71.77</v>
      </c>
      <c r="AB37" s="16">
        <v>70.12</v>
      </c>
      <c r="AC37" s="7">
        <f t="shared" si="0"/>
        <v>71.77</v>
      </c>
      <c r="AD37" s="7">
        <f t="shared" si="1"/>
        <v>60.25</v>
      </c>
      <c r="AE37" s="7">
        <f t="shared" si="2"/>
        <v>66.29</v>
      </c>
    </row>
    <row r="38" s="1" customFormat="1" ht="30" customHeight="1" spans="1:31">
      <c r="A38" s="6">
        <v>35</v>
      </c>
      <c r="B38" s="7" t="s">
        <v>169</v>
      </c>
      <c r="C38" s="7" t="s">
        <v>170</v>
      </c>
      <c r="D38" s="7" t="s">
        <v>171</v>
      </c>
      <c r="E38" s="7" t="s">
        <v>28</v>
      </c>
      <c r="F38" s="7" t="s">
        <v>172</v>
      </c>
      <c r="G38" s="7" t="s">
        <v>30</v>
      </c>
      <c r="H38" s="7" t="s">
        <v>31</v>
      </c>
      <c r="I38" s="7" t="s">
        <v>173</v>
      </c>
      <c r="J38" s="7" t="s">
        <v>174</v>
      </c>
      <c r="K38" s="7">
        <v>10</v>
      </c>
      <c r="L38" s="7">
        <v>95</v>
      </c>
      <c r="M38" s="7">
        <v>85</v>
      </c>
      <c r="N38" s="7">
        <v>90</v>
      </c>
      <c r="O38" s="10">
        <v>45</v>
      </c>
      <c r="P38" s="11">
        <v>81.868</v>
      </c>
      <c r="Q38" s="11">
        <v>40.934</v>
      </c>
      <c r="R38" s="11">
        <v>85.934</v>
      </c>
      <c r="S38" s="14">
        <v>1</v>
      </c>
      <c r="T38" s="8" t="s">
        <v>34</v>
      </c>
      <c r="U38" s="15"/>
      <c r="V38" s="7">
        <v>83.78</v>
      </c>
      <c r="W38" s="7">
        <v>84.05</v>
      </c>
      <c r="X38" s="7">
        <v>81.15</v>
      </c>
      <c r="Y38" s="7">
        <v>80.35</v>
      </c>
      <c r="Z38" s="7">
        <v>79.28</v>
      </c>
      <c r="AA38" s="7">
        <v>83.92</v>
      </c>
      <c r="AB38" s="7">
        <v>80.14</v>
      </c>
      <c r="AC38" s="7">
        <f t="shared" si="0"/>
        <v>84.05</v>
      </c>
      <c r="AD38" s="7">
        <f t="shared" si="1"/>
        <v>79.28</v>
      </c>
      <c r="AE38" s="7">
        <f t="shared" si="2"/>
        <v>81.868</v>
      </c>
    </row>
    <row r="39" s="1" customFormat="1" ht="30" customHeight="1" spans="1:31">
      <c r="A39" s="6">
        <v>36</v>
      </c>
      <c r="B39" s="7" t="s">
        <v>175</v>
      </c>
      <c r="C39" s="7" t="s">
        <v>176</v>
      </c>
      <c r="D39" s="7" t="s">
        <v>177</v>
      </c>
      <c r="E39" s="7" t="s">
        <v>28</v>
      </c>
      <c r="F39" s="7" t="s">
        <v>178</v>
      </c>
      <c r="G39" s="7" t="s">
        <v>30</v>
      </c>
      <c r="H39" s="7" t="s">
        <v>31</v>
      </c>
      <c r="I39" s="7" t="s">
        <v>173</v>
      </c>
      <c r="J39" s="7" t="s">
        <v>174</v>
      </c>
      <c r="K39" s="7">
        <v>10</v>
      </c>
      <c r="L39" s="7">
        <v>90.5</v>
      </c>
      <c r="M39" s="7">
        <v>79.5</v>
      </c>
      <c r="N39" s="7">
        <v>85</v>
      </c>
      <c r="O39" s="10">
        <v>42.5</v>
      </c>
      <c r="P39" s="11">
        <v>85.702</v>
      </c>
      <c r="Q39" s="11">
        <v>42.851</v>
      </c>
      <c r="R39" s="11">
        <v>85.351</v>
      </c>
      <c r="S39" s="14">
        <v>2</v>
      </c>
      <c r="T39" s="8" t="s">
        <v>34</v>
      </c>
      <c r="U39" s="15"/>
      <c r="V39" s="7">
        <v>85.84</v>
      </c>
      <c r="W39" s="7">
        <v>88.34</v>
      </c>
      <c r="X39" s="7">
        <v>81.06</v>
      </c>
      <c r="Y39" s="7">
        <v>88.35</v>
      </c>
      <c r="Z39" s="7">
        <v>79.85</v>
      </c>
      <c r="AA39" s="7">
        <v>85.76</v>
      </c>
      <c r="AB39" s="7">
        <v>87.51</v>
      </c>
      <c r="AC39" s="7">
        <f t="shared" si="0"/>
        <v>88.35</v>
      </c>
      <c r="AD39" s="7">
        <f t="shared" si="1"/>
        <v>79.85</v>
      </c>
      <c r="AE39" s="7">
        <f t="shared" si="2"/>
        <v>85.702</v>
      </c>
    </row>
    <row r="40" s="1" customFormat="1" ht="30" customHeight="1" spans="1:31">
      <c r="A40" s="6">
        <v>37</v>
      </c>
      <c r="B40" s="7" t="s">
        <v>179</v>
      </c>
      <c r="C40" s="7" t="s">
        <v>180</v>
      </c>
      <c r="D40" s="7" t="s">
        <v>181</v>
      </c>
      <c r="E40" s="7" t="s">
        <v>28</v>
      </c>
      <c r="F40" s="7" t="s">
        <v>182</v>
      </c>
      <c r="G40" s="7" t="s">
        <v>30</v>
      </c>
      <c r="H40" s="7" t="s">
        <v>31</v>
      </c>
      <c r="I40" s="7" t="s">
        <v>173</v>
      </c>
      <c r="J40" s="7" t="s">
        <v>174</v>
      </c>
      <c r="K40" s="7">
        <v>10</v>
      </c>
      <c r="L40" s="7">
        <v>88.5</v>
      </c>
      <c r="M40" s="7">
        <v>71.5</v>
      </c>
      <c r="N40" s="7">
        <v>80</v>
      </c>
      <c r="O40" s="10">
        <v>40</v>
      </c>
      <c r="P40" s="11">
        <v>87.598</v>
      </c>
      <c r="Q40" s="11">
        <v>43.799</v>
      </c>
      <c r="R40" s="11">
        <v>83.799</v>
      </c>
      <c r="S40" s="14">
        <v>3</v>
      </c>
      <c r="T40" s="8" t="s">
        <v>34</v>
      </c>
      <c r="U40" s="15"/>
      <c r="V40" s="7">
        <v>85.07</v>
      </c>
      <c r="W40" s="7">
        <v>86.95</v>
      </c>
      <c r="X40" s="7">
        <v>86.95</v>
      </c>
      <c r="Y40" s="7">
        <v>88.87</v>
      </c>
      <c r="Z40" s="8">
        <v>86.76</v>
      </c>
      <c r="AA40" s="7">
        <v>88.97</v>
      </c>
      <c r="AB40" s="7">
        <v>88.46</v>
      </c>
      <c r="AC40" s="7">
        <f t="shared" si="0"/>
        <v>88.97</v>
      </c>
      <c r="AD40" s="7">
        <f t="shared" si="1"/>
        <v>85.07</v>
      </c>
      <c r="AE40" s="7">
        <f t="shared" si="2"/>
        <v>87.598</v>
      </c>
    </row>
    <row r="41" s="1" customFormat="1" ht="30" customHeight="1" spans="1:31">
      <c r="A41" s="6">
        <v>38</v>
      </c>
      <c r="B41" s="7" t="s">
        <v>183</v>
      </c>
      <c r="C41" s="7" t="s">
        <v>184</v>
      </c>
      <c r="D41" s="7" t="s">
        <v>185</v>
      </c>
      <c r="E41" s="7" t="s">
        <v>28</v>
      </c>
      <c r="F41" s="7" t="s">
        <v>186</v>
      </c>
      <c r="G41" s="7" t="s">
        <v>30</v>
      </c>
      <c r="H41" s="7" t="s">
        <v>31</v>
      </c>
      <c r="I41" s="7" t="s">
        <v>173</v>
      </c>
      <c r="J41" s="7" t="s">
        <v>174</v>
      </c>
      <c r="K41" s="7">
        <v>10</v>
      </c>
      <c r="L41" s="7">
        <v>90.5</v>
      </c>
      <c r="M41" s="7">
        <v>68</v>
      </c>
      <c r="N41" s="7">
        <v>79.25</v>
      </c>
      <c r="O41" s="10">
        <v>39.625</v>
      </c>
      <c r="P41" s="11">
        <v>87.27</v>
      </c>
      <c r="Q41" s="11">
        <v>43.635</v>
      </c>
      <c r="R41" s="11">
        <v>83.26</v>
      </c>
      <c r="S41" s="14">
        <v>4</v>
      </c>
      <c r="T41" s="8" t="s">
        <v>34</v>
      </c>
      <c r="U41" s="15"/>
      <c r="V41" s="7">
        <v>86.19</v>
      </c>
      <c r="W41" s="7">
        <v>87.15</v>
      </c>
      <c r="X41" s="7">
        <v>86.86</v>
      </c>
      <c r="Y41" s="7">
        <v>87.44</v>
      </c>
      <c r="Z41" s="7">
        <v>87.16</v>
      </c>
      <c r="AA41" s="7">
        <v>87.74</v>
      </c>
      <c r="AB41" s="7">
        <v>88.13</v>
      </c>
      <c r="AC41" s="7">
        <f t="shared" si="0"/>
        <v>88.13</v>
      </c>
      <c r="AD41" s="7">
        <f t="shared" si="1"/>
        <v>86.19</v>
      </c>
      <c r="AE41" s="7">
        <f t="shared" si="2"/>
        <v>87.27</v>
      </c>
    </row>
    <row r="42" s="1" customFormat="1" ht="30" customHeight="1" spans="1:31">
      <c r="A42" s="6">
        <v>39</v>
      </c>
      <c r="B42" s="7" t="s">
        <v>187</v>
      </c>
      <c r="C42" s="7" t="s">
        <v>188</v>
      </c>
      <c r="D42" s="7" t="s">
        <v>189</v>
      </c>
      <c r="E42" s="7" t="s">
        <v>28</v>
      </c>
      <c r="F42" s="7" t="s">
        <v>190</v>
      </c>
      <c r="G42" s="7" t="s">
        <v>30</v>
      </c>
      <c r="H42" s="7" t="s">
        <v>31</v>
      </c>
      <c r="I42" s="7" t="s">
        <v>173</v>
      </c>
      <c r="J42" s="7" t="s">
        <v>174</v>
      </c>
      <c r="K42" s="7">
        <v>10</v>
      </c>
      <c r="L42" s="7">
        <v>95.5</v>
      </c>
      <c r="M42" s="7">
        <v>81.5</v>
      </c>
      <c r="N42" s="7">
        <v>88.5</v>
      </c>
      <c r="O42" s="10">
        <v>44.25</v>
      </c>
      <c r="P42" s="11">
        <v>74.534</v>
      </c>
      <c r="Q42" s="11">
        <v>37.267</v>
      </c>
      <c r="R42" s="11">
        <v>81.517</v>
      </c>
      <c r="S42" s="14">
        <v>5</v>
      </c>
      <c r="T42" s="8" t="s">
        <v>34</v>
      </c>
      <c r="U42" s="15"/>
      <c r="V42" s="7">
        <v>70.27</v>
      </c>
      <c r="W42" s="7">
        <v>69.85</v>
      </c>
      <c r="X42" s="7">
        <v>76.65</v>
      </c>
      <c r="Y42" s="7">
        <v>73.33</v>
      </c>
      <c r="Z42" s="7">
        <v>79.58</v>
      </c>
      <c r="AA42" s="7">
        <v>78.91</v>
      </c>
      <c r="AB42" s="7">
        <v>73.51</v>
      </c>
      <c r="AC42" s="7">
        <f t="shared" si="0"/>
        <v>79.58</v>
      </c>
      <c r="AD42" s="7">
        <f t="shared" si="1"/>
        <v>69.85</v>
      </c>
      <c r="AE42" s="7">
        <f t="shared" si="2"/>
        <v>74.534</v>
      </c>
    </row>
    <row r="43" s="1" customFormat="1" ht="30" customHeight="1" spans="1:31">
      <c r="A43" s="6">
        <v>40</v>
      </c>
      <c r="B43" s="7" t="s">
        <v>191</v>
      </c>
      <c r="C43" s="7" t="s">
        <v>192</v>
      </c>
      <c r="D43" s="7" t="s">
        <v>193</v>
      </c>
      <c r="E43" s="7" t="s">
        <v>28</v>
      </c>
      <c r="F43" s="7" t="s">
        <v>194</v>
      </c>
      <c r="G43" s="7" t="s">
        <v>30</v>
      </c>
      <c r="H43" s="7" t="s">
        <v>31</v>
      </c>
      <c r="I43" s="7" t="s">
        <v>173</v>
      </c>
      <c r="J43" s="7" t="s">
        <v>174</v>
      </c>
      <c r="K43" s="7">
        <v>10</v>
      </c>
      <c r="L43" s="7">
        <v>97</v>
      </c>
      <c r="M43" s="7">
        <v>72.5</v>
      </c>
      <c r="N43" s="7">
        <v>84.75</v>
      </c>
      <c r="O43" s="10">
        <v>42.375</v>
      </c>
      <c r="P43" s="11">
        <v>77.556</v>
      </c>
      <c r="Q43" s="11">
        <v>38.778</v>
      </c>
      <c r="R43" s="11">
        <v>81.153</v>
      </c>
      <c r="S43" s="14">
        <v>6</v>
      </c>
      <c r="T43" s="8" t="s">
        <v>34</v>
      </c>
      <c r="U43" s="15"/>
      <c r="V43" s="7">
        <v>74.18</v>
      </c>
      <c r="W43" s="7">
        <v>70.55</v>
      </c>
      <c r="X43" s="7">
        <v>80.81</v>
      </c>
      <c r="Y43" s="7">
        <v>83.36</v>
      </c>
      <c r="Z43" s="7">
        <v>80.13</v>
      </c>
      <c r="AA43" s="7">
        <v>76.12</v>
      </c>
      <c r="AB43" s="7">
        <v>76.54</v>
      </c>
      <c r="AC43" s="7">
        <f t="shared" si="0"/>
        <v>83.36</v>
      </c>
      <c r="AD43" s="7">
        <f t="shared" si="1"/>
        <v>70.55</v>
      </c>
      <c r="AE43" s="7">
        <f t="shared" si="2"/>
        <v>77.556</v>
      </c>
    </row>
    <row r="44" s="1" customFormat="1" ht="30" customHeight="1" spans="1:31">
      <c r="A44" s="6">
        <v>41</v>
      </c>
      <c r="B44" s="7" t="s">
        <v>195</v>
      </c>
      <c r="C44" s="7" t="s">
        <v>196</v>
      </c>
      <c r="D44" s="7" t="s">
        <v>197</v>
      </c>
      <c r="E44" s="7" t="s">
        <v>28</v>
      </c>
      <c r="F44" s="7" t="s">
        <v>198</v>
      </c>
      <c r="G44" s="7" t="s">
        <v>30</v>
      </c>
      <c r="H44" s="7" t="s">
        <v>31</v>
      </c>
      <c r="I44" s="7" t="s">
        <v>173</v>
      </c>
      <c r="J44" s="7" t="s">
        <v>174</v>
      </c>
      <c r="K44" s="7">
        <v>10</v>
      </c>
      <c r="L44" s="7">
        <v>95.5</v>
      </c>
      <c r="M44" s="7">
        <v>67</v>
      </c>
      <c r="N44" s="7">
        <v>81.25</v>
      </c>
      <c r="O44" s="10">
        <v>40.625</v>
      </c>
      <c r="P44" s="11">
        <v>80.584</v>
      </c>
      <c r="Q44" s="11">
        <v>40.292</v>
      </c>
      <c r="R44" s="11">
        <v>80.917</v>
      </c>
      <c r="S44" s="14">
        <v>7</v>
      </c>
      <c r="T44" s="8" t="s">
        <v>34</v>
      </c>
      <c r="U44" s="15"/>
      <c r="V44" s="7">
        <v>77.42</v>
      </c>
      <c r="W44" s="7">
        <v>79.25</v>
      </c>
      <c r="X44" s="7">
        <v>79.75</v>
      </c>
      <c r="Y44" s="7">
        <v>88.25</v>
      </c>
      <c r="Z44" s="7">
        <v>85.36</v>
      </c>
      <c r="AA44" s="7">
        <v>77.13</v>
      </c>
      <c r="AB44" s="7">
        <v>81.14</v>
      </c>
      <c r="AC44" s="7">
        <f t="shared" si="0"/>
        <v>88.25</v>
      </c>
      <c r="AD44" s="7">
        <f t="shared" si="1"/>
        <v>77.13</v>
      </c>
      <c r="AE44" s="7">
        <f t="shared" si="2"/>
        <v>80.584</v>
      </c>
    </row>
    <row r="45" s="1" customFormat="1" ht="30" customHeight="1" spans="1:31">
      <c r="A45" s="6">
        <v>42</v>
      </c>
      <c r="B45" s="7" t="s">
        <v>199</v>
      </c>
      <c r="C45" s="7" t="s">
        <v>200</v>
      </c>
      <c r="D45" s="7" t="s">
        <v>201</v>
      </c>
      <c r="E45" s="7" t="s">
        <v>28</v>
      </c>
      <c r="F45" s="7" t="s">
        <v>202</v>
      </c>
      <c r="G45" s="7" t="s">
        <v>30</v>
      </c>
      <c r="H45" s="7" t="s">
        <v>31</v>
      </c>
      <c r="I45" s="7" t="s">
        <v>173</v>
      </c>
      <c r="J45" s="7" t="s">
        <v>174</v>
      </c>
      <c r="K45" s="7">
        <v>10</v>
      </c>
      <c r="L45" s="7">
        <v>89</v>
      </c>
      <c r="M45" s="7">
        <v>71.5</v>
      </c>
      <c r="N45" s="7">
        <v>80.25</v>
      </c>
      <c r="O45" s="10">
        <v>40.125</v>
      </c>
      <c r="P45" s="11">
        <v>81.502</v>
      </c>
      <c r="Q45" s="11">
        <v>40.751</v>
      </c>
      <c r="R45" s="11">
        <v>80.876</v>
      </c>
      <c r="S45" s="14">
        <v>8</v>
      </c>
      <c r="T45" s="8" t="s">
        <v>34</v>
      </c>
      <c r="U45" s="15"/>
      <c r="V45" s="7">
        <v>80.32</v>
      </c>
      <c r="W45" s="7">
        <v>83.75</v>
      </c>
      <c r="X45" s="7">
        <v>80.95</v>
      </c>
      <c r="Y45" s="7">
        <v>79.37</v>
      </c>
      <c r="Z45" s="7">
        <v>79.25</v>
      </c>
      <c r="AA45" s="7">
        <v>83.12</v>
      </c>
      <c r="AB45" s="7">
        <v>86.54</v>
      </c>
      <c r="AC45" s="7">
        <f t="shared" si="0"/>
        <v>86.54</v>
      </c>
      <c r="AD45" s="7">
        <f t="shared" si="1"/>
        <v>79.25</v>
      </c>
      <c r="AE45" s="7">
        <f t="shared" si="2"/>
        <v>81.502</v>
      </c>
    </row>
    <row r="46" s="1" customFormat="1" ht="30" customHeight="1" spans="1:31">
      <c r="A46" s="6">
        <v>43</v>
      </c>
      <c r="B46" s="7" t="s">
        <v>203</v>
      </c>
      <c r="C46" s="7" t="s">
        <v>204</v>
      </c>
      <c r="D46" s="7" t="s">
        <v>205</v>
      </c>
      <c r="E46" s="7" t="s">
        <v>28</v>
      </c>
      <c r="F46" s="7" t="s">
        <v>206</v>
      </c>
      <c r="G46" s="7" t="s">
        <v>30</v>
      </c>
      <c r="H46" s="7" t="s">
        <v>31</v>
      </c>
      <c r="I46" s="7" t="s">
        <v>173</v>
      </c>
      <c r="J46" s="7" t="s">
        <v>174</v>
      </c>
      <c r="K46" s="7">
        <v>10</v>
      </c>
      <c r="L46" s="7">
        <v>89</v>
      </c>
      <c r="M46" s="7">
        <v>76</v>
      </c>
      <c r="N46" s="7">
        <v>82.5</v>
      </c>
      <c r="O46" s="10">
        <v>41.25</v>
      </c>
      <c r="P46" s="11">
        <v>78.728</v>
      </c>
      <c r="Q46" s="11">
        <v>39.364</v>
      </c>
      <c r="R46" s="11">
        <v>80.614</v>
      </c>
      <c r="S46" s="14">
        <v>9</v>
      </c>
      <c r="T46" s="8" t="s">
        <v>34</v>
      </c>
      <c r="U46" s="15"/>
      <c r="V46" s="7">
        <v>81.16</v>
      </c>
      <c r="W46" s="7">
        <v>79.25</v>
      </c>
      <c r="X46" s="7">
        <v>80.76</v>
      </c>
      <c r="Y46" s="7">
        <v>76.35</v>
      </c>
      <c r="Z46" s="7">
        <v>74.28</v>
      </c>
      <c r="AA46" s="7">
        <v>84.46</v>
      </c>
      <c r="AB46" s="7">
        <v>76.12</v>
      </c>
      <c r="AC46" s="7">
        <f t="shared" si="0"/>
        <v>84.46</v>
      </c>
      <c r="AD46" s="7">
        <f t="shared" si="1"/>
        <v>74.28</v>
      </c>
      <c r="AE46" s="7">
        <f t="shared" si="2"/>
        <v>78.728</v>
      </c>
    </row>
    <row r="47" s="1" customFormat="1" ht="30" customHeight="1" spans="1:31">
      <c r="A47" s="6">
        <v>44</v>
      </c>
      <c r="B47" s="7" t="s">
        <v>207</v>
      </c>
      <c r="C47" s="7" t="s">
        <v>208</v>
      </c>
      <c r="D47" s="7" t="s">
        <v>209</v>
      </c>
      <c r="E47" s="7" t="s">
        <v>28</v>
      </c>
      <c r="F47" s="7" t="s">
        <v>210</v>
      </c>
      <c r="G47" s="7" t="s">
        <v>30</v>
      </c>
      <c r="H47" s="7" t="s">
        <v>31</v>
      </c>
      <c r="I47" s="7" t="s">
        <v>173</v>
      </c>
      <c r="J47" s="7" t="s">
        <v>174</v>
      </c>
      <c r="K47" s="7">
        <v>10</v>
      </c>
      <c r="L47" s="7">
        <v>75</v>
      </c>
      <c r="M47" s="7">
        <v>76</v>
      </c>
      <c r="N47" s="7">
        <v>75.5</v>
      </c>
      <c r="O47" s="10">
        <v>37.75</v>
      </c>
      <c r="P47" s="11">
        <v>84.66</v>
      </c>
      <c r="Q47" s="11">
        <v>42.33</v>
      </c>
      <c r="R47" s="11">
        <v>80.08</v>
      </c>
      <c r="S47" s="14">
        <v>10</v>
      </c>
      <c r="T47" s="8" t="s">
        <v>34</v>
      </c>
      <c r="U47" s="15"/>
      <c r="V47" s="7">
        <v>79.86</v>
      </c>
      <c r="W47" s="7">
        <v>82.45</v>
      </c>
      <c r="X47" s="7">
        <v>83.25</v>
      </c>
      <c r="Y47" s="7">
        <v>89.95</v>
      </c>
      <c r="Z47" s="7">
        <v>85.13</v>
      </c>
      <c r="AA47" s="7">
        <v>85.34</v>
      </c>
      <c r="AB47" s="7">
        <v>87.13</v>
      </c>
      <c r="AC47" s="7">
        <f t="shared" si="0"/>
        <v>89.95</v>
      </c>
      <c r="AD47" s="7">
        <f t="shared" si="1"/>
        <v>79.86</v>
      </c>
      <c r="AE47" s="7">
        <f t="shared" si="2"/>
        <v>84.66</v>
      </c>
    </row>
    <row r="48" s="1" customFormat="1" ht="30" customHeight="1" spans="1:31">
      <c r="A48" s="6">
        <v>45</v>
      </c>
      <c r="B48" s="7" t="s">
        <v>211</v>
      </c>
      <c r="C48" s="7" t="s">
        <v>212</v>
      </c>
      <c r="D48" s="7" t="s">
        <v>213</v>
      </c>
      <c r="E48" s="7" t="s">
        <v>28</v>
      </c>
      <c r="F48" s="7" t="s">
        <v>214</v>
      </c>
      <c r="G48" s="7" t="s">
        <v>30</v>
      </c>
      <c r="H48" s="7" t="s">
        <v>31</v>
      </c>
      <c r="I48" s="7" t="s">
        <v>173</v>
      </c>
      <c r="J48" s="7" t="s">
        <v>174</v>
      </c>
      <c r="K48" s="7">
        <v>10</v>
      </c>
      <c r="L48" s="7">
        <v>87</v>
      </c>
      <c r="M48" s="7">
        <v>76.5</v>
      </c>
      <c r="N48" s="7">
        <v>81.75</v>
      </c>
      <c r="O48" s="10">
        <v>40.875</v>
      </c>
      <c r="P48" s="11">
        <v>77.034</v>
      </c>
      <c r="Q48" s="11">
        <v>38.517</v>
      </c>
      <c r="R48" s="11">
        <v>79.392</v>
      </c>
      <c r="S48" s="14">
        <v>11</v>
      </c>
      <c r="T48" s="8" t="s">
        <v>84</v>
      </c>
      <c r="U48" s="15"/>
      <c r="V48" s="7">
        <v>75.33</v>
      </c>
      <c r="W48" s="7">
        <v>73.75</v>
      </c>
      <c r="X48" s="7">
        <v>76.18</v>
      </c>
      <c r="Y48" s="7">
        <v>82.26</v>
      </c>
      <c r="Z48" s="7">
        <v>85.36</v>
      </c>
      <c r="AA48" s="7">
        <v>75.28</v>
      </c>
      <c r="AB48" s="7">
        <v>76.12</v>
      </c>
      <c r="AC48" s="7">
        <f t="shared" si="0"/>
        <v>85.36</v>
      </c>
      <c r="AD48" s="7">
        <f t="shared" si="1"/>
        <v>73.75</v>
      </c>
      <c r="AE48" s="7">
        <f t="shared" si="2"/>
        <v>77.034</v>
      </c>
    </row>
    <row r="49" s="1" customFormat="1" ht="30" customHeight="1" spans="1:31">
      <c r="A49" s="6">
        <v>46</v>
      </c>
      <c r="B49" s="7" t="s">
        <v>215</v>
      </c>
      <c r="C49" s="7" t="s">
        <v>216</v>
      </c>
      <c r="D49" s="7" t="s">
        <v>217</v>
      </c>
      <c r="E49" s="7" t="s">
        <v>28</v>
      </c>
      <c r="F49" s="7" t="s">
        <v>218</v>
      </c>
      <c r="G49" s="7" t="s">
        <v>30</v>
      </c>
      <c r="H49" s="7" t="s">
        <v>31</v>
      </c>
      <c r="I49" s="7" t="s">
        <v>173</v>
      </c>
      <c r="J49" s="7" t="s">
        <v>174</v>
      </c>
      <c r="K49" s="7">
        <v>10</v>
      </c>
      <c r="L49" s="7">
        <v>80</v>
      </c>
      <c r="M49" s="7">
        <v>71</v>
      </c>
      <c r="N49" s="7">
        <v>75.5</v>
      </c>
      <c r="O49" s="10">
        <v>37.75</v>
      </c>
      <c r="P49" s="11">
        <v>83.04</v>
      </c>
      <c r="Q49" s="11">
        <v>41.52</v>
      </c>
      <c r="R49" s="11">
        <v>79.27</v>
      </c>
      <c r="S49" s="14">
        <v>12</v>
      </c>
      <c r="T49" s="8" t="s">
        <v>84</v>
      </c>
      <c r="U49" s="15"/>
      <c r="V49" s="7">
        <v>82.07</v>
      </c>
      <c r="W49" s="7">
        <v>84.35</v>
      </c>
      <c r="X49" s="7">
        <v>80.63</v>
      </c>
      <c r="Y49" s="7">
        <v>77.36</v>
      </c>
      <c r="Z49" s="7">
        <v>84.48</v>
      </c>
      <c r="AA49" s="7">
        <v>83.67</v>
      </c>
      <c r="AB49" s="7">
        <v>85.29</v>
      </c>
      <c r="AC49" s="7">
        <f t="shared" si="0"/>
        <v>85.29</v>
      </c>
      <c r="AD49" s="7">
        <f t="shared" si="1"/>
        <v>77.36</v>
      </c>
      <c r="AE49" s="7">
        <f t="shared" si="2"/>
        <v>83.04</v>
      </c>
    </row>
    <row r="50" s="1" customFormat="1" ht="30" customHeight="1" spans="1:31">
      <c r="A50" s="6">
        <v>47</v>
      </c>
      <c r="B50" s="7" t="s">
        <v>219</v>
      </c>
      <c r="C50" s="7" t="s">
        <v>220</v>
      </c>
      <c r="D50" s="7" t="s">
        <v>221</v>
      </c>
      <c r="E50" s="7" t="s">
        <v>28</v>
      </c>
      <c r="F50" s="7" t="s">
        <v>222</v>
      </c>
      <c r="G50" s="7" t="s">
        <v>30</v>
      </c>
      <c r="H50" s="7" t="s">
        <v>31</v>
      </c>
      <c r="I50" s="7" t="s">
        <v>173</v>
      </c>
      <c r="J50" s="7" t="s">
        <v>174</v>
      </c>
      <c r="K50" s="7">
        <v>10</v>
      </c>
      <c r="L50" s="7">
        <v>99</v>
      </c>
      <c r="M50" s="7">
        <v>61</v>
      </c>
      <c r="N50" s="7">
        <v>80</v>
      </c>
      <c r="O50" s="10">
        <v>40</v>
      </c>
      <c r="P50" s="11">
        <v>78.038</v>
      </c>
      <c r="Q50" s="11">
        <v>39.019</v>
      </c>
      <c r="R50" s="11">
        <v>79.019</v>
      </c>
      <c r="S50" s="14">
        <v>13</v>
      </c>
      <c r="T50" s="8" t="s">
        <v>84</v>
      </c>
      <c r="U50" s="15"/>
      <c r="V50" s="7">
        <v>76.17</v>
      </c>
      <c r="W50" s="7">
        <v>76.05</v>
      </c>
      <c r="X50" s="7">
        <v>75.65</v>
      </c>
      <c r="Y50" s="7">
        <v>81.55</v>
      </c>
      <c r="Z50" s="7">
        <v>82.68</v>
      </c>
      <c r="AA50" s="7">
        <v>80.31</v>
      </c>
      <c r="AB50" s="7">
        <v>76.11</v>
      </c>
      <c r="AC50" s="7">
        <f t="shared" si="0"/>
        <v>82.68</v>
      </c>
      <c r="AD50" s="7">
        <f t="shared" si="1"/>
        <v>75.65</v>
      </c>
      <c r="AE50" s="7">
        <f t="shared" si="2"/>
        <v>78.038</v>
      </c>
    </row>
    <row r="51" s="1" customFormat="1" ht="30" customHeight="1" spans="1:31">
      <c r="A51" s="6">
        <v>48</v>
      </c>
      <c r="B51" s="7" t="s">
        <v>223</v>
      </c>
      <c r="C51" s="7" t="s">
        <v>224</v>
      </c>
      <c r="D51" s="7" t="s">
        <v>225</v>
      </c>
      <c r="E51" s="7" t="s">
        <v>28</v>
      </c>
      <c r="F51" s="7" t="s">
        <v>226</v>
      </c>
      <c r="G51" s="7" t="s">
        <v>30</v>
      </c>
      <c r="H51" s="7" t="s">
        <v>31</v>
      </c>
      <c r="I51" s="7" t="s">
        <v>173</v>
      </c>
      <c r="J51" s="7" t="s">
        <v>174</v>
      </c>
      <c r="K51" s="7">
        <v>10</v>
      </c>
      <c r="L51" s="7">
        <v>91</v>
      </c>
      <c r="M51" s="7">
        <v>69</v>
      </c>
      <c r="N51" s="7">
        <v>80</v>
      </c>
      <c r="O51" s="10">
        <v>40</v>
      </c>
      <c r="P51" s="11">
        <v>76.218</v>
      </c>
      <c r="Q51" s="11">
        <v>38.109</v>
      </c>
      <c r="R51" s="11">
        <v>78.109</v>
      </c>
      <c r="S51" s="14">
        <v>14</v>
      </c>
      <c r="T51" s="8" t="s">
        <v>84</v>
      </c>
      <c r="U51" s="15"/>
      <c r="V51" s="7">
        <v>72.82</v>
      </c>
      <c r="W51" s="7">
        <v>71.35</v>
      </c>
      <c r="X51" s="7">
        <v>79.86</v>
      </c>
      <c r="Y51" s="7">
        <v>80.28</v>
      </c>
      <c r="Z51" s="7">
        <v>77.78</v>
      </c>
      <c r="AA51" s="7">
        <v>76.45</v>
      </c>
      <c r="AB51" s="7">
        <v>74.18</v>
      </c>
      <c r="AC51" s="7">
        <f t="shared" si="0"/>
        <v>80.28</v>
      </c>
      <c r="AD51" s="7">
        <f t="shared" si="1"/>
        <v>71.35</v>
      </c>
      <c r="AE51" s="7">
        <f t="shared" si="2"/>
        <v>76.218</v>
      </c>
    </row>
    <row r="52" s="1" customFormat="1" ht="30" customHeight="1" spans="1:31">
      <c r="A52" s="6">
        <v>49</v>
      </c>
      <c r="B52" s="7" t="s">
        <v>227</v>
      </c>
      <c r="C52" s="7" t="s">
        <v>228</v>
      </c>
      <c r="D52" s="7" t="s">
        <v>229</v>
      </c>
      <c r="E52" s="7" t="s">
        <v>28</v>
      </c>
      <c r="F52" s="7" t="s">
        <v>230</v>
      </c>
      <c r="G52" s="7" t="s">
        <v>30</v>
      </c>
      <c r="H52" s="7" t="s">
        <v>31</v>
      </c>
      <c r="I52" s="7" t="s">
        <v>173</v>
      </c>
      <c r="J52" s="7" t="s">
        <v>174</v>
      </c>
      <c r="K52" s="7">
        <v>10</v>
      </c>
      <c r="L52" s="7">
        <v>96</v>
      </c>
      <c r="M52" s="7">
        <v>62.5</v>
      </c>
      <c r="N52" s="7">
        <v>79.25</v>
      </c>
      <c r="O52" s="10">
        <v>39.625</v>
      </c>
      <c r="P52" s="11">
        <v>76.58</v>
      </c>
      <c r="Q52" s="11">
        <v>38.29</v>
      </c>
      <c r="R52" s="11">
        <v>77.915</v>
      </c>
      <c r="S52" s="14">
        <v>15</v>
      </c>
      <c r="T52" s="8" t="s">
        <v>84</v>
      </c>
      <c r="U52" s="15"/>
      <c r="V52" s="7">
        <v>77.12</v>
      </c>
      <c r="W52" s="7">
        <v>76.25</v>
      </c>
      <c r="X52" s="7">
        <v>73.75</v>
      </c>
      <c r="Y52" s="7">
        <v>82.36</v>
      </c>
      <c r="Z52" s="7">
        <v>74.82</v>
      </c>
      <c r="AA52" s="7">
        <v>80.26</v>
      </c>
      <c r="AB52" s="7">
        <v>74.45</v>
      </c>
      <c r="AC52" s="7">
        <f t="shared" si="0"/>
        <v>82.36</v>
      </c>
      <c r="AD52" s="7">
        <f t="shared" si="1"/>
        <v>73.75</v>
      </c>
      <c r="AE52" s="7">
        <f t="shared" si="2"/>
        <v>76.58</v>
      </c>
    </row>
    <row r="53" s="1" customFormat="1" ht="30" customHeight="1" spans="1:31">
      <c r="A53" s="6">
        <v>50</v>
      </c>
      <c r="B53" s="7" t="s">
        <v>231</v>
      </c>
      <c r="C53" s="7" t="s">
        <v>232</v>
      </c>
      <c r="D53" s="7" t="s">
        <v>233</v>
      </c>
      <c r="E53" s="7" t="s">
        <v>28</v>
      </c>
      <c r="F53" s="7" t="s">
        <v>234</v>
      </c>
      <c r="G53" s="7" t="s">
        <v>30</v>
      </c>
      <c r="H53" s="7" t="s">
        <v>31</v>
      </c>
      <c r="I53" s="7" t="s">
        <v>173</v>
      </c>
      <c r="J53" s="7" t="s">
        <v>174</v>
      </c>
      <c r="K53" s="7">
        <v>10</v>
      </c>
      <c r="L53" s="7">
        <v>91</v>
      </c>
      <c r="M53" s="7">
        <v>65</v>
      </c>
      <c r="N53" s="7">
        <v>78</v>
      </c>
      <c r="O53" s="10">
        <v>39</v>
      </c>
      <c r="P53" s="11">
        <v>76.818</v>
      </c>
      <c r="Q53" s="11">
        <v>38.409</v>
      </c>
      <c r="R53" s="11">
        <v>77.409</v>
      </c>
      <c r="S53" s="14">
        <v>16</v>
      </c>
      <c r="T53" s="8" t="s">
        <v>84</v>
      </c>
      <c r="U53" s="15"/>
      <c r="V53" s="7">
        <v>77.78</v>
      </c>
      <c r="W53" s="7">
        <v>77.25</v>
      </c>
      <c r="X53" s="7">
        <v>77.61</v>
      </c>
      <c r="Y53" s="7">
        <v>69.17</v>
      </c>
      <c r="Z53" s="7">
        <v>82.35</v>
      </c>
      <c r="AA53" s="7">
        <v>77.27</v>
      </c>
      <c r="AB53" s="7">
        <v>74.18</v>
      </c>
      <c r="AC53" s="7">
        <f t="shared" si="0"/>
        <v>82.35</v>
      </c>
      <c r="AD53" s="7">
        <f t="shared" si="1"/>
        <v>69.17</v>
      </c>
      <c r="AE53" s="7">
        <f t="shared" si="2"/>
        <v>76.818</v>
      </c>
    </row>
    <row r="54" s="1" customFormat="1" ht="30" customHeight="1" spans="1:31">
      <c r="A54" s="6">
        <v>51</v>
      </c>
      <c r="B54" s="7" t="s">
        <v>235</v>
      </c>
      <c r="C54" s="7" t="s">
        <v>236</v>
      </c>
      <c r="D54" s="7" t="s">
        <v>237</v>
      </c>
      <c r="E54" s="7" t="s">
        <v>28</v>
      </c>
      <c r="F54" s="7" t="s">
        <v>238</v>
      </c>
      <c r="G54" s="7" t="s">
        <v>30</v>
      </c>
      <c r="H54" s="7" t="s">
        <v>31</v>
      </c>
      <c r="I54" s="7" t="s">
        <v>173</v>
      </c>
      <c r="J54" s="7" t="s">
        <v>174</v>
      </c>
      <c r="K54" s="7">
        <v>10</v>
      </c>
      <c r="L54" s="7">
        <v>86.5</v>
      </c>
      <c r="M54" s="7">
        <v>72.5</v>
      </c>
      <c r="N54" s="7">
        <v>79.5</v>
      </c>
      <c r="O54" s="10">
        <v>39.75</v>
      </c>
      <c r="P54" s="11">
        <v>73.828</v>
      </c>
      <c r="Q54" s="11">
        <v>36.914</v>
      </c>
      <c r="R54" s="11">
        <v>76.664</v>
      </c>
      <c r="S54" s="14">
        <v>17</v>
      </c>
      <c r="T54" s="8" t="s">
        <v>84</v>
      </c>
      <c r="U54" s="15"/>
      <c r="V54" s="7">
        <v>79.39</v>
      </c>
      <c r="W54" s="7">
        <v>77.85</v>
      </c>
      <c r="X54" s="7">
        <v>72.52</v>
      </c>
      <c r="Y54" s="7">
        <v>72.73</v>
      </c>
      <c r="Z54" s="7">
        <v>73.13</v>
      </c>
      <c r="AA54" s="7">
        <v>72.89</v>
      </c>
      <c r="AB54" s="7">
        <v>72.54</v>
      </c>
      <c r="AC54" s="7">
        <f t="shared" si="0"/>
        <v>79.39</v>
      </c>
      <c r="AD54" s="7">
        <f t="shared" si="1"/>
        <v>72.52</v>
      </c>
      <c r="AE54" s="7">
        <f t="shared" si="2"/>
        <v>73.828</v>
      </c>
    </row>
    <row r="55" s="1" customFormat="1" ht="30" customHeight="1" spans="1:31">
      <c r="A55" s="6">
        <v>52</v>
      </c>
      <c r="B55" s="7" t="s">
        <v>239</v>
      </c>
      <c r="C55" s="7" t="s">
        <v>240</v>
      </c>
      <c r="D55" s="7" t="s">
        <v>241</v>
      </c>
      <c r="E55" s="7" t="s">
        <v>28</v>
      </c>
      <c r="F55" s="7" t="s">
        <v>242</v>
      </c>
      <c r="G55" s="7" t="s">
        <v>30</v>
      </c>
      <c r="H55" s="7" t="s">
        <v>31</v>
      </c>
      <c r="I55" s="7" t="s">
        <v>173</v>
      </c>
      <c r="J55" s="7" t="s">
        <v>174</v>
      </c>
      <c r="K55" s="7">
        <v>10</v>
      </c>
      <c r="L55" s="7">
        <v>87</v>
      </c>
      <c r="M55" s="7">
        <v>76</v>
      </c>
      <c r="N55" s="7">
        <v>81.5</v>
      </c>
      <c r="O55" s="10">
        <v>40.75</v>
      </c>
      <c r="P55" s="11">
        <v>70.418</v>
      </c>
      <c r="Q55" s="11">
        <v>35.209</v>
      </c>
      <c r="R55" s="11">
        <v>75.959</v>
      </c>
      <c r="S55" s="14">
        <v>18</v>
      </c>
      <c r="T55" s="8" t="s">
        <v>84</v>
      </c>
      <c r="U55" s="15"/>
      <c r="V55" s="7">
        <v>72.18</v>
      </c>
      <c r="W55" s="7">
        <v>70.95</v>
      </c>
      <c r="X55" s="7">
        <v>71.52</v>
      </c>
      <c r="Y55" s="7">
        <v>68.51</v>
      </c>
      <c r="Z55" s="7">
        <v>70.79</v>
      </c>
      <c r="AA55" s="7">
        <v>69.71</v>
      </c>
      <c r="AB55" s="7">
        <v>69.12</v>
      </c>
      <c r="AC55" s="7">
        <f t="shared" si="0"/>
        <v>72.18</v>
      </c>
      <c r="AD55" s="7">
        <f t="shared" si="1"/>
        <v>68.51</v>
      </c>
      <c r="AE55" s="7">
        <f t="shared" si="2"/>
        <v>70.418</v>
      </c>
    </row>
    <row r="56" s="1" customFormat="1" ht="30" customHeight="1" spans="1:31">
      <c r="A56" s="6">
        <v>53</v>
      </c>
      <c r="B56" s="7" t="s">
        <v>243</v>
      </c>
      <c r="C56" s="7" t="s">
        <v>244</v>
      </c>
      <c r="D56" s="7" t="s">
        <v>245</v>
      </c>
      <c r="E56" s="7" t="s">
        <v>28</v>
      </c>
      <c r="F56" s="7" t="s">
        <v>246</v>
      </c>
      <c r="G56" s="7" t="s">
        <v>30</v>
      </c>
      <c r="H56" s="7" t="s">
        <v>31</v>
      </c>
      <c r="I56" s="7" t="s">
        <v>173</v>
      </c>
      <c r="J56" s="7" t="s">
        <v>174</v>
      </c>
      <c r="K56" s="7">
        <v>10</v>
      </c>
      <c r="L56" s="7">
        <v>95</v>
      </c>
      <c r="M56" s="7">
        <v>57</v>
      </c>
      <c r="N56" s="7">
        <v>76</v>
      </c>
      <c r="O56" s="10">
        <v>38</v>
      </c>
      <c r="P56" s="11">
        <v>75.604</v>
      </c>
      <c r="Q56" s="11">
        <v>37.802</v>
      </c>
      <c r="R56" s="11">
        <v>75.802</v>
      </c>
      <c r="S56" s="14">
        <v>19</v>
      </c>
      <c r="T56" s="8" t="s">
        <v>84</v>
      </c>
      <c r="U56" s="15"/>
      <c r="V56" s="7">
        <v>74.32</v>
      </c>
      <c r="W56" s="7">
        <v>72.15</v>
      </c>
      <c r="X56" s="7">
        <v>76.83</v>
      </c>
      <c r="Y56" s="7">
        <v>74.36</v>
      </c>
      <c r="Z56" s="7">
        <v>78.68</v>
      </c>
      <c r="AA56" s="7">
        <v>76.17</v>
      </c>
      <c r="AB56" s="7">
        <v>76.34</v>
      </c>
      <c r="AC56" s="7">
        <f t="shared" si="0"/>
        <v>78.68</v>
      </c>
      <c r="AD56" s="7">
        <f t="shared" si="1"/>
        <v>72.15</v>
      </c>
      <c r="AE56" s="7">
        <f t="shared" si="2"/>
        <v>75.604</v>
      </c>
    </row>
    <row r="57" s="1" customFormat="1" ht="30" customHeight="1" spans="1:31">
      <c r="A57" s="6">
        <v>54</v>
      </c>
      <c r="B57" s="7" t="s">
        <v>247</v>
      </c>
      <c r="C57" s="7" t="s">
        <v>248</v>
      </c>
      <c r="D57" s="7" t="s">
        <v>249</v>
      </c>
      <c r="E57" s="7" t="s">
        <v>28</v>
      </c>
      <c r="F57" s="7" t="s">
        <v>250</v>
      </c>
      <c r="G57" s="7" t="s">
        <v>30</v>
      </c>
      <c r="H57" s="7" t="s">
        <v>31</v>
      </c>
      <c r="I57" s="7" t="s">
        <v>173</v>
      </c>
      <c r="J57" s="7" t="s">
        <v>174</v>
      </c>
      <c r="K57" s="7">
        <v>10</v>
      </c>
      <c r="L57" s="7">
        <v>76.5</v>
      </c>
      <c r="M57" s="7">
        <v>75</v>
      </c>
      <c r="N57" s="7">
        <v>75.75</v>
      </c>
      <c r="O57" s="10">
        <v>37.875</v>
      </c>
      <c r="P57" s="11">
        <v>73.166</v>
      </c>
      <c r="Q57" s="11">
        <v>36.583</v>
      </c>
      <c r="R57" s="11">
        <v>74.458</v>
      </c>
      <c r="S57" s="14">
        <v>20</v>
      </c>
      <c r="T57" s="8" t="s">
        <v>84</v>
      </c>
      <c r="U57" s="15"/>
      <c r="V57" s="7">
        <v>74.28</v>
      </c>
      <c r="W57" s="7">
        <v>72.18</v>
      </c>
      <c r="X57" s="7">
        <v>65.65</v>
      </c>
      <c r="Y57" s="7">
        <v>74.15</v>
      </c>
      <c r="Z57" s="7">
        <v>77.57</v>
      </c>
      <c r="AA57" s="7">
        <v>74.68</v>
      </c>
      <c r="AB57" s="7">
        <v>70.54</v>
      </c>
      <c r="AC57" s="7">
        <f t="shared" si="0"/>
        <v>77.57</v>
      </c>
      <c r="AD57" s="7">
        <f t="shared" si="1"/>
        <v>65.65</v>
      </c>
      <c r="AE57" s="7">
        <f t="shared" si="2"/>
        <v>73.166</v>
      </c>
    </row>
    <row r="58" s="1" customFormat="1" ht="30" customHeight="1" spans="1:31">
      <c r="A58" s="6">
        <v>55</v>
      </c>
      <c r="B58" s="7" t="s">
        <v>251</v>
      </c>
      <c r="C58" s="7" t="s">
        <v>252</v>
      </c>
      <c r="D58" s="7" t="s">
        <v>253</v>
      </c>
      <c r="E58" s="7" t="s">
        <v>28</v>
      </c>
      <c r="F58" s="7" t="s">
        <v>254</v>
      </c>
      <c r="G58" s="7" t="s">
        <v>30</v>
      </c>
      <c r="H58" s="7" t="s">
        <v>31</v>
      </c>
      <c r="I58" s="7" t="s">
        <v>173</v>
      </c>
      <c r="J58" s="7" t="s">
        <v>174</v>
      </c>
      <c r="K58" s="7">
        <v>10</v>
      </c>
      <c r="L58" s="7">
        <v>84.5</v>
      </c>
      <c r="M58" s="7">
        <v>67</v>
      </c>
      <c r="N58" s="7">
        <v>75.75</v>
      </c>
      <c r="O58" s="10">
        <v>37.875</v>
      </c>
      <c r="P58" s="11">
        <v>69.082</v>
      </c>
      <c r="Q58" s="11">
        <v>34.541</v>
      </c>
      <c r="R58" s="11">
        <v>72.416</v>
      </c>
      <c r="S58" s="14">
        <v>21</v>
      </c>
      <c r="T58" s="8" t="s">
        <v>84</v>
      </c>
      <c r="U58" s="15"/>
      <c r="V58" s="7">
        <v>67.22</v>
      </c>
      <c r="W58" s="7">
        <v>68.75</v>
      </c>
      <c r="X58" s="7">
        <v>67.16</v>
      </c>
      <c r="Y58" s="7">
        <v>68.13</v>
      </c>
      <c r="Z58" s="7">
        <v>72.18</v>
      </c>
      <c r="AA58" s="7">
        <v>79.14</v>
      </c>
      <c r="AB58" s="7">
        <v>69.13</v>
      </c>
      <c r="AC58" s="7">
        <f t="shared" si="0"/>
        <v>79.14</v>
      </c>
      <c r="AD58" s="7">
        <f t="shared" si="1"/>
        <v>67.16</v>
      </c>
      <c r="AE58" s="7">
        <f t="shared" si="2"/>
        <v>69.082</v>
      </c>
    </row>
    <row r="59" s="1" customFormat="1" ht="30" customHeight="1" spans="1:31">
      <c r="A59" s="6">
        <v>56</v>
      </c>
      <c r="B59" s="7" t="s">
        <v>255</v>
      </c>
      <c r="C59" s="7" t="s">
        <v>256</v>
      </c>
      <c r="D59" s="7" t="s">
        <v>257</v>
      </c>
      <c r="E59" s="7" t="s">
        <v>28</v>
      </c>
      <c r="F59" s="7" t="s">
        <v>258</v>
      </c>
      <c r="G59" s="7" t="s">
        <v>30</v>
      </c>
      <c r="H59" s="7" t="s">
        <v>31</v>
      </c>
      <c r="I59" s="7" t="s">
        <v>173</v>
      </c>
      <c r="J59" s="7" t="s">
        <v>174</v>
      </c>
      <c r="K59" s="7">
        <v>10</v>
      </c>
      <c r="L59" s="7">
        <v>91.5</v>
      </c>
      <c r="M59" s="7">
        <v>62.5</v>
      </c>
      <c r="N59" s="7">
        <v>77</v>
      </c>
      <c r="O59" s="10">
        <v>38.5</v>
      </c>
      <c r="P59" s="11">
        <v>0</v>
      </c>
      <c r="Q59" s="11">
        <v>0</v>
      </c>
      <c r="R59" s="11">
        <v>38.5</v>
      </c>
      <c r="S59" s="14">
        <v>22</v>
      </c>
      <c r="T59" s="8" t="s">
        <v>84</v>
      </c>
      <c r="U59" s="15"/>
      <c r="V59" s="7"/>
      <c r="W59" s="7"/>
      <c r="X59" s="7"/>
      <c r="Y59" s="7"/>
      <c r="Z59" s="7"/>
      <c r="AA59" s="7"/>
      <c r="AB59" s="7"/>
      <c r="AC59" s="7">
        <f t="shared" si="0"/>
        <v>0</v>
      </c>
      <c r="AD59" s="7">
        <f t="shared" si="1"/>
        <v>0</v>
      </c>
      <c r="AE59" s="7">
        <f t="shared" si="2"/>
        <v>0</v>
      </c>
    </row>
    <row r="60" s="1" customFormat="1" ht="30" customHeight="1" spans="1:31">
      <c r="A60" s="6">
        <v>57</v>
      </c>
      <c r="B60" s="7" t="s">
        <v>259</v>
      </c>
      <c r="C60" s="7" t="s">
        <v>260</v>
      </c>
      <c r="D60" s="7" t="s">
        <v>261</v>
      </c>
      <c r="E60" s="7" t="s">
        <v>28</v>
      </c>
      <c r="F60" s="7" t="s">
        <v>262</v>
      </c>
      <c r="G60" s="7" t="s">
        <v>30</v>
      </c>
      <c r="H60" s="7" t="s">
        <v>31</v>
      </c>
      <c r="I60" s="7" t="s">
        <v>263</v>
      </c>
      <c r="J60" s="7" t="s">
        <v>264</v>
      </c>
      <c r="K60" s="7">
        <v>3</v>
      </c>
      <c r="L60" s="7">
        <v>75.5</v>
      </c>
      <c r="M60" s="7">
        <v>78</v>
      </c>
      <c r="N60" s="7">
        <v>76.75</v>
      </c>
      <c r="O60" s="10">
        <v>38.375</v>
      </c>
      <c r="P60" s="11">
        <v>83.858</v>
      </c>
      <c r="Q60" s="11">
        <v>41.929</v>
      </c>
      <c r="R60" s="11">
        <v>80.304</v>
      </c>
      <c r="S60" s="14">
        <v>1</v>
      </c>
      <c r="T60" s="8" t="s">
        <v>34</v>
      </c>
      <c r="U60" s="15"/>
      <c r="V60" s="7">
        <v>84.51</v>
      </c>
      <c r="W60" s="7">
        <v>82.75</v>
      </c>
      <c r="X60" s="7">
        <v>79.6</v>
      </c>
      <c r="Y60" s="7">
        <v>86.8</v>
      </c>
      <c r="Z60" s="7">
        <v>83.03</v>
      </c>
      <c r="AA60" s="7">
        <v>88</v>
      </c>
      <c r="AB60" s="7">
        <v>82.2</v>
      </c>
      <c r="AC60" s="7">
        <f t="shared" si="0"/>
        <v>88</v>
      </c>
      <c r="AD60" s="7">
        <f t="shared" si="1"/>
        <v>79.6</v>
      </c>
      <c r="AE60" s="7">
        <f t="shared" si="2"/>
        <v>83.858</v>
      </c>
    </row>
    <row r="61" s="1" customFormat="1" ht="30" customHeight="1" spans="1:31">
      <c r="A61" s="6">
        <v>58</v>
      </c>
      <c r="B61" s="7" t="s">
        <v>265</v>
      </c>
      <c r="C61" s="7" t="s">
        <v>266</v>
      </c>
      <c r="D61" s="7" t="s">
        <v>267</v>
      </c>
      <c r="E61" s="7" t="s">
        <v>28</v>
      </c>
      <c r="F61" s="7" t="s">
        <v>268</v>
      </c>
      <c r="G61" s="7" t="s">
        <v>30</v>
      </c>
      <c r="H61" s="7" t="s">
        <v>31</v>
      </c>
      <c r="I61" s="7" t="s">
        <v>263</v>
      </c>
      <c r="J61" s="7" t="s">
        <v>264</v>
      </c>
      <c r="K61" s="7">
        <v>3</v>
      </c>
      <c r="L61" s="7">
        <v>78.5</v>
      </c>
      <c r="M61" s="7">
        <v>78.5</v>
      </c>
      <c r="N61" s="7">
        <v>78.5</v>
      </c>
      <c r="O61" s="10">
        <v>39.25</v>
      </c>
      <c r="P61" s="11">
        <v>81.73</v>
      </c>
      <c r="Q61" s="11">
        <v>40.865</v>
      </c>
      <c r="R61" s="11">
        <v>80.115</v>
      </c>
      <c r="S61" s="14">
        <v>2</v>
      </c>
      <c r="T61" s="8" t="s">
        <v>34</v>
      </c>
      <c r="U61" s="15"/>
      <c r="V61" s="7">
        <v>88.03</v>
      </c>
      <c r="W61" s="7">
        <v>89.2</v>
      </c>
      <c r="X61" s="7">
        <v>76.68</v>
      </c>
      <c r="Y61" s="7">
        <v>80.8</v>
      </c>
      <c r="Z61" s="7">
        <v>76.08</v>
      </c>
      <c r="AA61" s="7">
        <v>81.64</v>
      </c>
      <c r="AB61" s="7">
        <v>81.5</v>
      </c>
      <c r="AC61" s="7">
        <f t="shared" si="0"/>
        <v>89.2</v>
      </c>
      <c r="AD61" s="7">
        <f t="shared" si="1"/>
        <v>76.08</v>
      </c>
      <c r="AE61" s="7">
        <f t="shared" si="2"/>
        <v>81.73</v>
      </c>
    </row>
    <row r="62" s="1" customFormat="1" ht="30" customHeight="1" spans="1:31">
      <c r="A62" s="6">
        <v>59</v>
      </c>
      <c r="B62" s="7" t="s">
        <v>269</v>
      </c>
      <c r="C62" s="7" t="s">
        <v>270</v>
      </c>
      <c r="D62" s="7" t="s">
        <v>271</v>
      </c>
      <c r="E62" s="7" t="s">
        <v>28</v>
      </c>
      <c r="F62" s="7" t="s">
        <v>272</v>
      </c>
      <c r="G62" s="7" t="s">
        <v>30</v>
      </c>
      <c r="H62" s="7" t="s">
        <v>31</v>
      </c>
      <c r="I62" s="7" t="s">
        <v>263</v>
      </c>
      <c r="J62" s="7" t="s">
        <v>264</v>
      </c>
      <c r="K62" s="7">
        <v>3</v>
      </c>
      <c r="L62" s="7">
        <v>79.5</v>
      </c>
      <c r="M62" s="7">
        <v>71.5</v>
      </c>
      <c r="N62" s="7">
        <v>75.5</v>
      </c>
      <c r="O62" s="10">
        <v>37.75</v>
      </c>
      <c r="P62" s="11">
        <v>84.19</v>
      </c>
      <c r="Q62" s="11">
        <v>42.095</v>
      </c>
      <c r="R62" s="11">
        <v>79.845</v>
      </c>
      <c r="S62" s="14">
        <v>3</v>
      </c>
      <c r="T62" s="8" t="s">
        <v>34</v>
      </c>
      <c r="U62" s="15"/>
      <c r="V62" s="7">
        <v>88.06</v>
      </c>
      <c r="W62" s="7">
        <v>87.5</v>
      </c>
      <c r="X62" s="7">
        <v>79.7</v>
      </c>
      <c r="Y62" s="7">
        <v>81.3</v>
      </c>
      <c r="Z62" s="7">
        <v>86.03</v>
      </c>
      <c r="AA62" s="7">
        <v>83.82</v>
      </c>
      <c r="AB62" s="7">
        <v>82.3</v>
      </c>
      <c r="AC62" s="7">
        <f t="shared" si="0"/>
        <v>88.06</v>
      </c>
      <c r="AD62" s="7">
        <f t="shared" si="1"/>
        <v>79.7</v>
      </c>
      <c r="AE62" s="7">
        <f t="shared" si="2"/>
        <v>84.19</v>
      </c>
    </row>
    <row r="63" s="1" customFormat="1" ht="30" customHeight="1" spans="1:31">
      <c r="A63" s="6">
        <v>60</v>
      </c>
      <c r="B63" s="7" t="s">
        <v>273</v>
      </c>
      <c r="C63" s="7" t="s">
        <v>274</v>
      </c>
      <c r="D63" s="7" t="s">
        <v>275</v>
      </c>
      <c r="E63" s="7" t="s">
        <v>28</v>
      </c>
      <c r="F63" s="7" t="s">
        <v>276</v>
      </c>
      <c r="G63" s="7" t="s">
        <v>30</v>
      </c>
      <c r="H63" s="7" t="s">
        <v>31</v>
      </c>
      <c r="I63" s="7" t="s">
        <v>263</v>
      </c>
      <c r="J63" s="7" t="s">
        <v>264</v>
      </c>
      <c r="K63" s="7">
        <v>3</v>
      </c>
      <c r="L63" s="7">
        <v>74</v>
      </c>
      <c r="M63" s="7">
        <v>81</v>
      </c>
      <c r="N63" s="7">
        <v>77.5</v>
      </c>
      <c r="O63" s="10">
        <v>38.75</v>
      </c>
      <c r="P63" s="11">
        <v>81.712</v>
      </c>
      <c r="Q63" s="11">
        <v>40.856</v>
      </c>
      <c r="R63" s="11">
        <v>79.606</v>
      </c>
      <c r="S63" s="14">
        <v>4</v>
      </c>
      <c r="T63" s="8" t="s">
        <v>84</v>
      </c>
      <c r="U63" s="15"/>
      <c r="V63" s="7">
        <v>84.86</v>
      </c>
      <c r="W63" s="7">
        <v>80.4</v>
      </c>
      <c r="X63" s="7">
        <v>78.6</v>
      </c>
      <c r="Y63" s="7">
        <v>82.8</v>
      </c>
      <c r="Z63" s="7">
        <v>87.06</v>
      </c>
      <c r="AA63" s="7">
        <v>76.04</v>
      </c>
      <c r="AB63" s="7">
        <v>81.9</v>
      </c>
      <c r="AC63" s="7">
        <f t="shared" si="0"/>
        <v>87.06</v>
      </c>
      <c r="AD63" s="7">
        <f t="shared" si="1"/>
        <v>76.04</v>
      </c>
      <c r="AE63" s="7">
        <f t="shared" si="2"/>
        <v>81.712</v>
      </c>
    </row>
    <row r="64" s="1" customFormat="1" ht="30" customHeight="1" spans="1:31">
      <c r="A64" s="6">
        <v>61</v>
      </c>
      <c r="B64" s="7" t="s">
        <v>277</v>
      </c>
      <c r="C64" s="7" t="s">
        <v>278</v>
      </c>
      <c r="D64" s="7" t="s">
        <v>279</v>
      </c>
      <c r="E64" s="7" t="s">
        <v>28</v>
      </c>
      <c r="F64" s="7" t="s">
        <v>280</v>
      </c>
      <c r="G64" s="7" t="s">
        <v>30</v>
      </c>
      <c r="H64" s="7" t="s">
        <v>31</v>
      </c>
      <c r="I64" s="7" t="s">
        <v>263</v>
      </c>
      <c r="J64" s="7" t="s">
        <v>264</v>
      </c>
      <c r="K64" s="7">
        <v>3</v>
      </c>
      <c r="L64" s="7">
        <v>73</v>
      </c>
      <c r="M64" s="7">
        <v>76</v>
      </c>
      <c r="N64" s="7">
        <v>74.5</v>
      </c>
      <c r="O64" s="10">
        <v>37.25</v>
      </c>
      <c r="P64" s="11">
        <v>83.246</v>
      </c>
      <c r="Q64" s="11">
        <v>41.623</v>
      </c>
      <c r="R64" s="11">
        <v>78.873</v>
      </c>
      <c r="S64" s="14">
        <v>5</v>
      </c>
      <c r="T64" s="8" t="s">
        <v>84</v>
      </c>
      <c r="U64" s="15"/>
      <c r="V64" s="7">
        <v>86.98</v>
      </c>
      <c r="W64" s="7">
        <v>87.3</v>
      </c>
      <c r="X64" s="7">
        <v>80.65</v>
      </c>
      <c r="Y64" s="7">
        <v>79.1</v>
      </c>
      <c r="Z64" s="7">
        <v>87.06</v>
      </c>
      <c r="AA64" s="7">
        <v>79.74</v>
      </c>
      <c r="AB64" s="7">
        <v>81.8</v>
      </c>
      <c r="AC64" s="7">
        <f t="shared" si="0"/>
        <v>87.3</v>
      </c>
      <c r="AD64" s="7">
        <f t="shared" si="1"/>
        <v>79.1</v>
      </c>
      <c r="AE64" s="7">
        <f t="shared" si="2"/>
        <v>83.246</v>
      </c>
    </row>
    <row r="65" s="1" customFormat="1" ht="30" customHeight="1" spans="1:31">
      <c r="A65" s="6">
        <v>62</v>
      </c>
      <c r="B65" s="7" t="s">
        <v>281</v>
      </c>
      <c r="C65" s="7" t="s">
        <v>282</v>
      </c>
      <c r="D65" s="7" t="s">
        <v>283</v>
      </c>
      <c r="E65" s="7" t="s">
        <v>28</v>
      </c>
      <c r="F65" s="7" t="s">
        <v>284</v>
      </c>
      <c r="G65" s="7" t="s">
        <v>30</v>
      </c>
      <c r="H65" s="7" t="s">
        <v>31</v>
      </c>
      <c r="I65" s="7" t="s">
        <v>263</v>
      </c>
      <c r="J65" s="7" t="s">
        <v>264</v>
      </c>
      <c r="K65" s="7">
        <v>3</v>
      </c>
      <c r="L65" s="7">
        <v>81.5</v>
      </c>
      <c r="M65" s="7">
        <v>66</v>
      </c>
      <c r="N65" s="7">
        <v>73.75</v>
      </c>
      <c r="O65" s="10">
        <v>36.875</v>
      </c>
      <c r="P65" s="11">
        <v>82.016</v>
      </c>
      <c r="Q65" s="11">
        <v>41.008</v>
      </c>
      <c r="R65" s="11">
        <v>77.883</v>
      </c>
      <c r="S65" s="14">
        <v>6</v>
      </c>
      <c r="T65" s="8" t="s">
        <v>84</v>
      </c>
      <c r="U65" s="15"/>
      <c r="V65" s="7">
        <v>86.89</v>
      </c>
      <c r="W65" s="7">
        <v>84.6</v>
      </c>
      <c r="X65" s="7">
        <v>80.6</v>
      </c>
      <c r="Y65" s="7">
        <v>82.7</v>
      </c>
      <c r="Z65" s="7">
        <v>81.08</v>
      </c>
      <c r="AA65" s="7">
        <v>78.03</v>
      </c>
      <c r="AB65" s="7">
        <v>81.1</v>
      </c>
      <c r="AC65" s="7">
        <f t="shared" si="0"/>
        <v>86.89</v>
      </c>
      <c r="AD65" s="7">
        <f t="shared" si="1"/>
        <v>78.03</v>
      </c>
      <c r="AE65" s="7">
        <f t="shared" si="2"/>
        <v>82.016</v>
      </c>
    </row>
    <row r="66" s="1" customFormat="1" ht="30" customHeight="1" spans="1:31">
      <c r="A66" s="6">
        <v>63</v>
      </c>
      <c r="B66" s="7" t="s">
        <v>285</v>
      </c>
      <c r="C66" s="7" t="s">
        <v>286</v>
      </c>
      <c r="D66" s="7" t="s">
        <v>287</v>
      </c>
      <c r="E66" s="7" t="s">
        <v>28</v>
      </c>
      <c r="F66" s="7" t="s">
        <v>288</v>
      </c>
      <c r="G66" s="7" t="s">
        <v>30</v>
      </c>
      <c r="H66" s="7" t="s">
        <v>31</v>
      </c>
      <c r="I66" s="7" t="s">
        <v>263</v>
      </c>
      <c r="J66" s="7" t="s">
        <v>264</v>
      </c>
      <c r="K66" s="7">
        <v>3</v>
      </c>
      <c r="L66" s="7">
        <v>71.5</v>
      </c>
      <c r="M66" s="7">
        <v>75</v>
      </c>
      <c r="N66" s="7">
        <v>73.25</v>
      </c>
      <c r="O66" s="10">
        <v>36.625</v>
      </c>
      <c r="P66" s="11">
        <v>81.13</v>
      </c>
      <c r="Q66" s="11">
        <v>40.565</v>
      </c>
      <c r="R66" s="11">
        <v>77.19</v>
      </c>
      <c r="S66" s="14">
        <v>7</v>
      </c>
      <c r="T66" s="8" t="s">
        <v>84</v>
      </c>
      <c r="U66" s="15"/>
      <c r="V66" s="7">
        <v>82.01</v>
      </c>
      <c r="W66" s="7">
        <v>78.4</v>
      </c>
      <c r="X66" s="7">
        <v>85.6</v>
      </c>
      <c r="Y66" s="7">
        <v>78.8</v>
      </c>
      <c r="Z66" s="7">
        <v>81.07</v>
      </c>
      <c r="AA66" s="7">
        <v>81.76</v>
      </c>
      <c r="AB66" s="7">
        <v>82.01</v>
      </c>
      <c r="AC66" s="7">
        <f t="shared" si="0"/>
        <v>85.6</v>
      </c>
      <c r="AD66" s="7">
        <f t="shared" si="1"/>
        <v>78.4</v>
      </c>
      <c r="AE66" s="7">
        <f t="shared" si="2"/>
        <v>81.13</v>
      </c>
    </row>
    <row r="67" s="1" customFormat="1" ht="30" customHeight="1" spans="1:31">
      <c r="A67" s="6">
        <v>64</v>
      </c>
      <c r="B67" s="7" t="s">
        <v>289</v>
      </c>
      <c r="C67" s="7" t="s">
        <v>290</v>
      </c>
      <c r="D67" s="7" t="s">
        <v>291</v>
      </c>
      <c r="E67" s="7" t="s">
        <v>28</v>
      </c>
      <c r="F67" s="7" t="s">
        <v>292</v>
      </c>
      <c r="G67" s="7" t="s">
        <v>30</v>
      </c>
      <c r="H67" s="7" t="s">
        <v>31</v>
      </c>
      <c r="I67" s="7" t="s">
        <v>263</v>
      </c>
      <c r="J67" s="7" t="s">
        <v>264</v>
      </c>
      <c r="K67" s="7">
        <v>3</v>
      </c>
      <c r="L67" s="7">
        <v>70.5</v>
      </c>
      <c r="M67" s="7">
        <v>78</v>
      </c>
      <c r="N67" s="7">
        <v>74.25</v>
      </c>
      <c r="O67" s="10">
        <v>37.125</v>
      </c>
      <c r="P67" s="11">
        <v>79.742</v>
      </c>
      <c r="Q67" s="11">
        <v>39.871</v>
      </c>
      <c r="R67" s="11">
        <v>76.996</v>
      </c>
      <c r="S67" s="14">
        <v>8</v>
      </c>
      <c r="T67" s="8" t="s">
        <v>84</v>
      </c>
      <c r="U67" s="15"/>
      <c r="V67" s="7">
        <v>81.12</v>
      </c>
      <c r="W67" s="7">
        <v>78.2</v>
      </c>
      <c r="X67" s="7">
        <v>76.68</v>
      </c>
      <c r="Y67" s="7">
        <v>80.11</v>
      </c>
      <c r="Z67" s="7">
        <v>79.07</v>
      </c>
      <c r="AA67" s="7">
        <v>80.21</v>
      </c>
      <c r="AB67" s="7">
        <v>81.8</v>
      </c>
      <c r="AC67" s="7">
        <f t="shared" si="0"/>
        <v>81.8</v>
      </c>
      <c r="AD67" s="7">
        <f t="shared" si="1"/>
        <v>76.68</v>
      </c>
      <c r="AE67" s="7">
        <f t="shared" si="2"/>
        <v>79.742</v>
      </c>
    </row>
    <row r="68" s="1" customFormat="1" ht="30" customHeight="1" spans="1:31">
      <c r="A68" s="6">
        <v>65</v>
      </c>
      <c r="B68" s="7" t="s">
        <v>293</v>
      </c>
      <c r="C68" s="7" t="s">
        <v>294</v>
      </c>
      <c r="D68" s="7" t="s">
        <v>295</v>
      </c>
      <c r="E68" s="7" t="s">
        <v>28</v>
      </c>
      <c r="F68" s="7" t="s">
        <v>296</v>
      </c>
      <c r="G68" s="7" t="s">
        <v>30</v>
      </c>
      <c r="H68" s="7" t="s">
        <v>31</v>
      </c>
      <c r="I68" s="7" t="s">
        <v>263</v>
      </c>
      <c r="J68" s="7" t="s">
        <v>264</v>
      </c>
      <c r="K68" s="7">
        <v>3</v>
      </c>
      <c r="L68" s="7">
        <v>72.5</v>
      </c>
      <c r="M68" s="7">
        <v>76</v>
      </c>
      <c r="N68" s="7">
        <v>74.25</v>
      </c>
      <c r="O68" s="10">
        <v>37.125</v>
      </c>
      <c r="P68" s="11">
        <v>79.39</v>
      </c>
      <c r="Q68" s="11">
        <v>39.695</v>
      </c>
      <c r="R68" s="11">
        <v>76.82</v>
      </c>
      <c r="S68" s="14">
        <v>9</v>
      </c>
      <c r="T68" s="8" t="s">
        <v>84</v>
      </c>
      <c r="U68" s="15"/>
      <c r="V68" s="7">
        <v>79.32</v>
      </c>
      <c r="W68" s="7">
        <v>81.7</v>
      </c>
      <c r="X68" s="7">
        <v>75.8</v>
      </c>
      <c r="Y68" s="7">
        <v>74.8</v>
      </c>
      <c r="Z68" s="7">
        <v>83.7</v>
      </c>
      <c r="AA68" s="7">
        <v>80.03</v>
      </c>
      <c r="AB68" s="7">
        <v>80.1</v>
      </c>
      <c r="AC68" s="7">
        <f t="shared" ref="AC68:AC123" si="3">MAX(V68:AB68)</f>
        <v>83.7</v>
      </c>
      <c r="AD68" s="7">
        <f t="shared" ref="AD68:AD123" si="4">MIN(V68:AB68)</f>
        <v>74.8</v>
      </c>
      <c r="AE68" s="7">
        <f t="shared" ref="AE68:AE123" si="5">(SUM(V68:AB68)-AC68-AD68)/5</f>
        <v>79.39</v>
      </c>
    </row>
    <row r="69" s="1" customFormat="1" ht="30" customHeight="1" spans="1:31">
      <c r="A69" s="6">
        <v>66</v>
      </c>
      <c r="B69" s="7" t="s">
        <v>297</v>
      </c>
      <c r="C69" s="7" t="s">
        <v>298</v>
      </c>
      <c r="D69" s="7" t="s">
        <v>299</v>
      </c>
      <c r="E69" s="7" t="s">
        <v>28</v>
      </c>
      <c r="F69" s="7" t="s">
        <v>300</v>
      </c>
      <c r="G69" s="7" t="s">
        <v>30</v>
      </c>
      <c r="H69" s="7" t="s">
        <v>31</v>
      </c>
      <c r="I69" s="7" t="s">
        <v>301</v>
      </c>
      <c r="J69" s="7" t="s">
        <v>302</v>
      </c>
      <c r="K69" s="7">
        <v>2</v>
      </c>
      <c r="L69" s="7">
        <v>93</v>
      </c>
      <c r="M69" s="7">
        <v>61.5</v>
      </c>
      <c r="N69" s="7">
        <v>77.25</v>
      </c>
      <c r="O69" s="10">
        <v>38.625</v>
      </c>
      <c r="P69" s="11">
        <v>78.962</v>
      </c>
      <c r="Q69" s="11">
        <v>39.481</v>
      </c>
      <c r="R69" s="11">
        <v>78.106</v>
      </c>
      <c r="S69" s="14">
        <v>1</v>
      </c>
      <c r="T69" s="8" t="s">
        <v>34</v>
      </c>
      <c r="U69" s="15"/>
      <c r="V69" s="7">
        <v>75</v>
      </c>
      <c r="W69" s="7">
        <v>73.12</v>
      </c>
      <c r="X69" s="7">
        <v>75.86</v>
      </c>
      <c r="Y69" s="7">
        <v>80.5</v>
      </c>
      <c r="Z69" s="7">
        <v>81.8</v>
      </c>
      <c r="AA69" s="7">
        <v>82</v>
      </c>
      <c r="AB69" s="7">
        <v>81.65</v>
      </c>
      <c r="AC69" s="7">
        <f t="shared" si="3"/>
        <v>82</v>
      </c>
      <c r="AD69" s="7">
        <f t="shared" si="4"/>
        <v>73.12</v>
      </c>
      <c r="AE69" s="7">
        <f t="shared" si="5"/>
        <v>78.962</v>
      </c>
    </row>
    <row r="70" s="1" customFormat="1" ht="30" customHeight="1" spans="1:31">
      <c r="A70" s="6">
        <v>67</v>
      </c>
      <c r="B70" s="7" t="s">
        <v>303</v>
      </c>
      <c r="C70" s="7" t="s">
        <v>304</v>
      </c>
      <c r="D70" s="7" t="s">
        <v>305</v>
      </c>
      <c r="E70" s="7" t="s">
        <v>28</v>
      </c>
      <c r="F70" s="7" t="s">
        <v>306</v>
      </c>
      <c r="G70" s="7" t="s">
        <v>30</v>
      </c>
      <c r="H70" s="7" t="s">
        <v>31</v>
      </c>
      <c r="I70" s="7" t="s">
        <v>301</v>
      </c>
      <c r="J70" s="7" t="s">
        <v>302</v>
      </c>
      <c r="K70" s="7">
        <v>2</v>
      </c>
      <c r="L70" s="7">
        <v>71</v>
      </c>
      <c r="M70" s="7">
        <v>66</v>
      </c>
      <c r="N70" s="7">
        <v>68.5</v>
      </c>
      <c r="O70" s="10">
        <v>34.25</v>
      </c>
      <c r="P70" s="11">
        <v>70.572</v>
      </c>
      <c r="Q70" s="11">
        <v>35.286</v>
      </c>
      <c r="R70" s="11">
        <v>69.536</v>
      </c>
      <c r="S70" s="14">
        <v>2</v>
      </c>
      <c r="T70" s="8" t="s">
        <v>34</v>
      </c>
      <c r="U70" s="15"/>
      <c r="V70" s="7">
        <v>67</v>
      </c>
      <c r="W70" s="7">
        <v>71.01</v>
      </c>
      <c r="X70" s="7">
        <v>66.09</v>
      </c>
      <c r="Y70" s="7">
        <v>70</v>
      </c>
      <c r="Z70" s="7">
        <v>71.1</v>
      </c>
      <c r="AA70" s="7">
        <v>74.25</v>
      </c>
      <c r="AB70" s="7">
        <v>73.75</v>
      </c>
      <c r="AC70" s="7">
        <f t="shared" si="3"/>
        <v>74.25</v>
      </c>
      <c r="AD70" s="7">
        <f t="shared" si="4"/>
        <v>66.09</v>
      </c>
      <c r="AE70" s="7">
        <f t="shared" si="5"/>
        <v>70.572</v>
      </c>
    </row>
    <row r="71" s="1" customFormat="1" ht="30" customHeight="1" spans="1:31">
      <c r="A71" s="6">
        <v>68</v>
      </c>
      <c r="B71" s="7" t="s">
        <v>307</v>
      </c>
      <c r="C71" s="7" t="s">
        <v>308</v>
      </c>
      <c r="D71" s="7" t="s">
        <v>309</v>
      </c>
      <c r="E71" s="7" t="s">
        <v>28</v>
      </c>
      <c r="F71" s="7" t="s">
        <v>310</v>
      </c>
      <c r="G71" s="7" t="s">
        <v>30</v>
      </c>
      <c r="H71" s="7" t="s">
        <v>31</v>
      </c>
      <c r="I71" s="7" t="s">
        <v>301</v>
      </c>
      <c r="J71" s="7" t="s">
        <v>302</v>
      </c>
      <c r="K71" s="7">
        <v>2</v>
      </c>
      <c r="L71" s="7">
        <v>80.5</v>
      </c>
      <c r="M71" s="7">
        <v>62.5</v>
      </c>
      <c r="N71" s="7">
        <v>71.5</v>
      </c>
      <c r="O71" s="10">
        <v>35.75</v>
      </c>
      <c r="P71" s="11">
        <v>66.762</v>
      </c>
      <c r="Q71" s="11">
        <v>33.381</v>
      </c>
      <c r="R71" s="11">
        <v>69.131</v>
      </c>
      <c r="S71" s="14">
        <v>3</v>
      </c>
      <c r="T71" s="8" t="s">
        <v>84</v>
      </c>
      <c r="U71" s="15"/>
      <c r="V71" s="7">
        <v>60</v>
      </c>
      <c r="W71" s="7">
        <v>66.06</v>
      </c>
      <c r="X71" s="7">
        <v>57.16</v>
      </c>
      <c r="Y71" s="7">
        <v>66</v>
      </c>
      <c r="Z71" s="7">
        <v>73.2</v>
      </c>
      <c r="AA71" s="7">
        <v>70</v>
      </c>
      <c r="AB71" s="7">
        <v>71.75</v>
      </c>
      <c r="AC71" s="7">
        <f t="shared" si="3"/>
        <v>73.2</v>
      </c>
      <c r="AD71" s="7">
        <f t="shared" si="4"/>
        <v>57.16</v>
      </c>
      <c r="AE71" s="7">
        <f t="shared" si="5"/>
        <v>66.762</v>
      </c>
    </row>
    <row r="72" s="1" customFormat="1" ht="30" customHeight="1" spans="1:31">
      <c r="A72" s="6">
        <v>69</v>
      </c>
      <c r="B72" s="7" t="s">
        <v>311</v>
      </c>
      <c r="C72" s="7" t="s">
        <v>312</v>
      </c>
      <c r="D72" s="7" t="s">
        <v>313</v>
      </c>
      <c r="E72" s="7" t="s">
        <v>28</v>
      </c>
      <c r="F72" s="7" t="s">
        <v>314</v>
      </c>
      <c r="G72" s="7" t="s">
        <v>30</v>
      </c>
      <c r="H72" s="7" t="s">
        <v>31</v>
      </c>
      <c r="I72" s="7" t="s">
        <v>301</v>
      </c>
      <c r="J72" s="7" t="s">
        <v>302</v>
      </c>
      <c r="K72" s="7">
        <v>2</v>
      </c>
      <c r="L72" s="7">
        <v>68.5</v>
      </c>
      <c r="M72" s="7">
        <v>67</v>
      </c>
      <c r="N72" s="7">
        <v>67.75</v>
      </c>
      <c r="O72" s="10">
        <v>33.875</v>
      </c>
      <c r="P72" s="11">
        <v>70.458</v>
      </c>
      <c r="Q72" s="11">
        <v>35.229</v>
      </c>
      <c r="R72" s="11">
        <v>69.104</v>
      </c>
      <c r="S72" s="14">
        <v>4</v>
      </c>
      <c r="T72" s="8" t="s">
        <v>84</v>
      </c>
      <c r="U72" s="15"/>
      <c r="V72" s="7">
        <v>69</v>
      </c>
      <c r="W72" s="7">
        <v>69.11</v>
      </c>
      <c r="X72" s="7">
        <v>72.63</v>
      </c>
      <c r="Y72" s="7">
        <v>79</v>
      </c>
      <c r="Z72" s="7">
        <v>66.05</v>
      </c>
      <c r="AA72" s="7">
        <v>69</v>
      </c>
      <c r="AB72" s="7">
        <v>72.55</v>
      </c>
      <c r="AC72" s="7">
        <f t="shared" si="3"/>
        <v>79</v>
      </c>
      <c r="AD72" s="7">
        <f t="shared" si="4"/>
        <v>66.05</v>
      </c>
      <c r="AE72" s="7">
        <f t="shared" si="5"/>
        <v>70.458</v>
      </c>
    </row>
    <row r="73" s="1" customFormat="1" ht="30" customHeight="1" spans="1:31">
      <c r="A73" s="6">
        <v>70</v>
      </c>
      <c r="B73" s="7" t="s">
        <v>315</v>
      </c>
      <c r="C73" s="7" t="s">
        <v>316</v>
      </c>
      <c r="D73" s="7" t="s">
        <v>317</v>
      </c>
      <c r="E73" s="7" t="s">
        <v>58</v>
      </c>
      <c r="F73" s="7" t="s">
        <v>318</v>
      </c>
      <c r="G73" s="7" t="s">
        <v>30</v>
      </c>
      <c r="H73" s="7" t="s">
        <v>31</v>
      </c>
      <c r="I73" s="7" t="s">
        <v>301</v>
      </c>
      <c r="J73" s="7" t="s">
        <v>302</v>
      </c>
      <c r="K73" s="7">
        <v>2</v>
      </c>
      <c r="L73" s="7">
        <v>89.5</v>
      </c>
      <c r="M73" s="7">
        <v>48.5</v>
      </c>
      <c r="N73" s="7">
        <v>69</v>
      </c>
      <c r="O73" s="10">
        <v>34.5</v>
      </c>
      <c r="P73" s="11">
        <v>67.966</v>
      </c>
      <c r="Q73" s="11">
        <v>33.983</v>
      </c>
      <c r="R73" s="11">
        <v>68.483</v>
      </c>
      <c r="S73" s="14">
        <v>5</v>
      </c>
      <c r="T73" s="8" t="s">
        <v>84</v>
      </c>
      <c r="U73" s="15"/>
      <c r="V73" s="7">
        <v>66</v>
      </c>
      <c r="W73" s="7">
        <v>69.01</v>
      </c>
      <c r="X73" s="7">
        <v>67.39</v>
      </c>
      <c r="Y73" s="7">
        <v>64</v>
      </c>
      <c r="Z73" s="7">
        <v>68.63</v>
      </c>
      <c r="AA73" s="7">
        <v>68.8</v>
      </c>
      <c r="AB73" s="7">
        <v>76.85</v>
      </c>
      <c r="AC73" s="7">
        <f t="shared" si="3"/>
        <v>76.85</v>
      </c>
      <c r="AD73" s="7">
        <f t="shared" si="4"/>
        <v>64</v>
      </c>
      <c r="AE73" s="7">
        <f t="shared" si="5"/>
        <v>67.966</v>
      </c>
    </row>
    <row r="74" s="1" customFormat="1" ht="30" customHeight="1" spans="1:31">
      <c r="A74" s="6">
        <v>71</v>
      </c>
      <c r="B74" s="7" t="s">
        <v>319</v>
      </c>
      <c r="C74" s="7" t="s">
        <v>320</v>
      </c>
      <c r="D74" s="7" t="s">
        <v>321</v>
      </c>
      <c r="E74" s="7" t="s">
        <v>28</v>
      </c>
      <c r="F74" s="7" t="s">
        <v>322</v>
      </c>
      <c r="G74" s="7" t="s">
        <v>30</v>
      </c>
      <c r="H74" s="7" t="s">
        <v>31</v>
      </c>
      <c r="I74" s="7" t="s">
        <v>301</v>
      </c>
      <c r="J74" s="7" t="s">
        <v>302</v>
      </c>
      <c r="K74" s="7">
        <v>2</v>
      </c>
      <c r="L74" s="7">
        <v>67</v>
      </c>
      <c r="M74" s="7">
        <v>57.5</v>
      </c>
      <c r="N74" s="7">
        <v>62.25</v>
      </c>
      <c r="O74" s="10">
        <v>31.125</v>
      </c>
      <c r="P74" s="11">
        <v>63.746</v>
      </c>
      <c r="Q74" s="11">
        <v>31.873</v>
      </c>
      <c r="R74" s="11">
        <v>62.998</v>
      </c>
      <c r="S74" s="14">
        <v>6</v>
      </c>
      <c r="T74" s="8" t="s">
        <v>84</v>
      </c>
      <c r="U74" s="15"/>
      <c r="V74" s="7">
        <v>59</v>
      </c>
      <c r="W74" s="7">
        <v>64.12</v>
      </c>
      <c r="X74" s="7">
        <v>65.59</v>
      </c>
      <c r="Y74" s="7">
        <v>66</v>
      </c>
      <c r="Z74" s="7">
        <v>64.02</v>
      </c>
      <c r="AA74" s="7">
        <v>57.45</v>
      </c>
      <c r="AB74" s="7">
        <v>66.25</v>
      </c>
      <c r="AC74" s="7">
        <f t="shared" si="3"/>
        <v>66.25</v>
      </c>
      <c r="AD74" s="7">
        <f t="shared" si="4"/>
        <v>57.45</v>
      </c>
      <c r="AE74" s="7">
        <f t="shared" si="5"/>
        <v>63.746</v>
      </c>
    </row>
    <row r="75" s="1" customFormat="1" ht="30" customHeight="1" spans="1:31">
      <c r="A75" s="6">
        <v>72</v>
      </c>
      <c r="B75" s="7" t="s">
        <v>323</v>
      </c>
      <c r="C75" s="7" t="s">
        <v>324</v>
      </c>
      <c r="D75" s="7" t="s">
        <v>325</v>
      </c>
      <c r="E75" s="7" t="s">
        <v>28</v>
      </c>
      <c r="F75" s="7" t="s">
        <v>326</v>
      </c>
      <c r="G75" s="7" t="s">
        <v>30</v>
      </c>
      <c r="H75" s="7" t="s">
        <v>31</v>
      </c>
      <c r="I75" s="7" t="s">
        <v>327</v>
      </c>
      <c r="J75" s="7" t="s">
        <v>328</v>
      </c>
      <c r="K75" s="7">
        <v>2</v>
      </c>
      <c r="L75" s="7">
        <v>83</v>
      </c>
      <c r="M75" s="7">
        <v>75.5</v>
      </c>
      <c r="N75" s="7">
        <v>79.25</v>
      </c>
      <c r="O75" s="10">
        <v>39.625</v>
      </c>
      <c r="P75" s="11">
        <v>85.11</v>
      </c>
      <c r="Q75" s="11">
        <v>42.555</v>
      </c>
      <c r="R75" s="11">
        <v>82.18</v>
      </c>
      <c r="S75" s="14">
        <v>1</v>
      </c>
      <c r="T75" s="8" t="s">
        <v>34</v>
      </c>
      <c r="U75" s="15"/>
      <c r="V75" s="7">
        <v>85.5</v>
      </c>
      <c r="W75" s="7">
        <v>86.8</v>
      </c>
      <c r="X75" s="7">
        <v>86.55</v>
      </c>
      <c r="Y75" s="7">
        <v>85.25</v>
      </c>
      <c r="Z75" s="7">
        <v>81.76</v>
      </c>
      <c r="AA75" s="7">
        <v>84.5</v>
      </c>
      <c r="AB75" s="7">
        <v>83.75</v>
      </c>
      <c r="AC75" s="7">
        <f t="shared" si="3"/>
        <v>86.8</v>
      </c>
      <c r="AD75" s="7">
        <f t="shared" si="4"/>
        <v>81.76</v>
      </c>
      <c r="AE75" s="7">
        <f t="shared" si="5"/>
        <v>85.11</v>
      </c>
    </row>
    <row r="76" s="1" customFormat="1" ht="30" customHeight="1" spans="1:31">
      <c r="A76" s="6">
        <v>73</v>
      </c>
      <c r="B76" s="7" t="s">
        <v>329</v>
      </c>
      <c r="C76" s="7" t="s">
        <v>330</v>
      </c>
      <c r="D76" s="7" t="s">
        <v>331</v>
      </c>
      <c r="E76" s="7" t="s">
        <v>28</v>
      </c>
      <c r="F76" s="7" t="s">
        <v>332</v>
      </c>
      <c r="G76" s="7" t="s">
        <v>30</v>
      </c>
      <c r="H76" s="7" t="s">
        <v>31</v>
      </c>
      <c r="I76" s="9" t="s">
        <v>327</v>
      </c>
      <c r="J76" s="7" t="s">
        <v>328</v>
      </c>
      <c r="K76" s="7">
        <v>2</v>
      </c>
      <c r="L76" s="7">
        <v>82.5</v>
      </c>
      <c r="M76" s="7">
        <v>80</v>
      </c>
      <c r="N76" s="7">
        <v>81.25</v>
      </c>
      <c r="O76" s="10">
        <v>40.625</v>
      </c>
      <c r="P76" s="11">
        <v>81.248</v>
      </c>
      <c r="Q76" s="11">
        <v>40.624</v>
      </c>
      <c r="R76" s="11">
        <v>81.249</v>
      </c>
      <c r="S76" s="14">
        <v>2</v>
      </c>
      <c r="T76" s="8" t="s">
        <v>34</v>
      </c>
      <c r="U76" s="15"/>
      <c r="V76" s="7">
        <v>81.5</v>
      </c>
      <c r="W76" s="7">
        <v>77.8</v>
      </c>
      <c r="X76" s="7">
        <v>86.25</v>
      </c>
      <c r="Y76" s="7">
        <v>80.5</v>
      </c>
      <c r="Z76" s="7">
        <v>80.46</v>
      </c>
      <c r="AA76" s="7">
        <v>81.03</v>
      </c>
      <c r="AB76" s="7">
        <v>82.75</v>
      </c>
      <c r="AC76" s="7">
        <f t="shared" si="3"/>
        <v>86.25</v>
      </c>
      <c r="AD76" s="7">
        <f t="shared" si="4"/>
        <v>77.8</v>
      </c>
      <c r="AE76" s="7">
        <f t="shared" si="5"/>
        <v>81.248</v>
      </c>
    </row>
    <row r="77" s="1" customFormat="1" ht="30" customHeight="1" spans="1:31">
      <c r="A77" s="6">
        <v>74</v>
      </c>
      <c r="B77" s="7" t="s">
        <v>333</v>
      </c>
      <c r="C77" s="7" t="s">
        <v>334</v>
      </c>
      <c r="D77" s="7" t="s">
        <v>335</v>
      </c>
      <c r="E77" s="7" t="s">
        <v>28</v>
      </c>
      <c r="F77" s="7" t="s">
        <v>336</v>
      </c>
      <c r="G77" s="7" t="s">
        <v>30</v>
      </c>
      <c r="H77" s="7" t="s">
        <v>31</v>
      </c>
      <c r="I77" s="7" t="s">
        <v>327</v>
      </c>
      <c r="J77" s="7" t="s">
        <v>328</v>
      </c>
      <c r="K77" s="7">
        <v>2</v>
      </c>
      <c r="L77" s="7">
        <v>88.5</v>
      </c>
      <c r="M77" s="7">
        <v>68.5</v>
      </c>
      <c r="N77" s="7">
        <v>78.5</v>
      </c>
      <c r="O77" s="10">
        <v>39.25</v>
      </c>
      <c r="P77" s="11">
        <v>76.584</v>
      </c>
      <c r="Q77" s="11">
        <v>38.292</v>
      </c>
      <c r="R77" s="11">
        <v>77.542</v>
      </c>
      <c r="S77" s="14">
        <v>3</v>
      </c>
      <c r="T77" s="8" t="s">
        <v>84</v>
      </c>
      <c r="U77" s="15"/>
      <c r="V77" s="7">
        <v>79.5</v>
      </c>
      <c r="W77" s="7">
        <v>73.7</v>
      </c>
      <c r="X77" s="7">
        <v>72.32</v>
      </c>
      <c r="Y77" s="7">
        <v>77.15</v>
      </c>
      <c r="Z77" s="7">
        <v>67.36</v>
      </c>
      <c r="AA77" s="7">
        <v>81.8</v>
      </c>
      <c r="AB77" s="7">
        <v>80.25</v>
      </c>
      <c r="AC77" s="7">
        <f t="shared" si="3"/>
        <v>81.8</v>
      </c>
      <c r="AD77" s="7">
        <f t="shared" si="4"/>
        <v>67.36</v>
      </c>
      <c r="AE77" s="7">
        <f t="shared" si="5"/>
        <v>76.584</v>
      </c>
    </row>
    <row r="78" s="1" customFormat="1" ht="30" customHeight="1" spans="1:31">
      <c r="A78" s="6">
        <v>75</v>
      </c>
      <c r="B78" s="7" t="s">
        <v>337</v>
      </c>
      <c r="C78" s="7" t="s">
        <v>338</v>
      </c>
      <c r="D78" s="7" t="s">
        <v>339</v>
      </c>
      <c r="E78" s="7" t="s">
        <v>28</v>
      </c>
      <c r="F78" s="7" t="s">
        <v>340</v>
      </c>
      <c r="G78" s="7" t="s">
        <v>30</v>
      </c>
      <c r="H78" s="7" t="s">
        <v>31</v>
      </c>
      <c r="I78" s="7" t="s">
        <v>327</v>
      </c>
      <c r="J78" s="7" t="s">
        <v>328</v>
      </c>
      <c r="K78" s="7">
        <v>2</v>
      </c>
      <c r="L78" s="7">
        <v>85.5</v>
      </c>
      <c r="M78" s="7">
        <v>76</v>
      </c>
      <c r="N78" s="7">
        <v>80.75</v>
      </c>
      <c r="O78" s="10">
        <v>40.375</v>
      </c>
      <c r="P78" s="11">
        <v>74.16</v>
      </c>
      <c r="Q78" s="11">
        <v>37.08</v>
      </c>
      <c r="R78" s="11">
        <v>77.455</v>
      </c>
      <c r="S78" s="14">
        <v>4</v>
      </c>
      <c r="T78" s="8" t="s">
        <v>84</v>
      </c>
      <c r="U78" s="15"/>
      <c r="V78" s="7">
        <v>76.5</v>
      </c>
      <c r="W78" s="7">
        <v>80.5</v>
      </c>
      <c r="X78" s="7">
        <v>74.65</v>
      </c>
      <c r="Y78" s="7">
        <v>74.25</v>
      </c>
      <c r="Z78" s="7">
        <v>61.65</v>
      </c>
      <c r="AA78" s="7">
        <v>70.65</v>
      </c>
      <c r="AB78" s="7">
        <v>74.75</v>
      </c>
      <c r="AC78" s="7">
        <f t="shared" si="3"/>
        <v>80.5</v>
      </c>
      <c r="AD78" s="7">
        <f t="shared" si="4"/>
        <v>61.65</v>
      </c>
      <c r="AE78" s="7">
        <f t="shared" si="5"/>
        <v>74.16</v>
      </c>
    </row>
    <row r="79" s="1" customFormat="1" ht="30" customHeight="1" spans="1:31">
      <c r="A79" s="6">
        <v>76</v>
      </c>
      <c r="B79" s="7" t="s">
        <v>341</v>
      </c>
      <c r="C79" s="7" t="s">
        <v>342</v>
      </c>
      <c r="D79" s="7" t="s">
        <v>343</v>
      </c>
      <c r="E79" s="7" t="s">
        <v>28</v>
      </c>
      <c r="F79" s="7" t="s">
        <v>344</v>
      </c>
      <c r="G79" s="7" t="s">
        <v>30</v>
      </c>
      <c r="H79" s="7" t="s">
        <v>31</v>
      </c>
      <c r="I79" s="7" t="s">
        <v>327</v>
      </c>
      <c r="J79" s="7" t="s">
        <v>328</v>
      </c>
      <c r="K79" s="7">
        <v>2</v>
      </c>
      <c r="L79" s="7">
        <v>83.5</v>
      </c>
      <c r="M79" s="7">
        <v>69</v>
      </c>
      <c r="N79" s="7">
        <v>76.25</v>
      </c>
      <c r="O79" s="10">
        <v>38.125</v>
      </c>
      <c r="P79" s="11">
        <v>0</v>
      </c>
      <c r="Q79" s="11">
        <v>0</v>
      </c>
      <c r="R79" s="11">
        <v>38.125</v>
      </c>
      <c r="S79" s="14">
        <v>5</v>
      </c>
      <c r="T79" s="8" t="s">
        <v>84</v>
      </c>
      <c r="U79" s="15"/>
      <c r="V79" s="7"/>
      <c r="W79" s="7"/>
      <c r="X79" s="7"/>
      <c r="Y79" s="7"/>
      <c r="Z79" s="7"/>
      <c r="AA79" s="7"/>
      <c r="AB79" s="7"/>
      <c r="AC79" s="7">
        <f t="shared" si="3"/>
        <v>0</v>
      </c>
      <c r="AD79" s="7">
        <f t="shared" si="4"/>
        <v>0</v>
      </c>
      <c r="AE79" s="7">
        <f t="shared" si="5"/>
        <v>0</v>
      </c>
    </row>
    <row r="80" s="1" customFormat="1" ht="30" customHeight="1" spans="1:31">
      <c r="A80" s="6">
        <v>77</v>
      </c>
      <c r="B80" s="7" t="s">
        <v>345</v>
      </c>
      <c r="C80" s="7" t="s">
        <v>346</v>
      </c>
      <c r="D80" s="7" t="s">
        <v>347</v>
      </c>
      <c r="E80" s="7" t="s">
        <v>28</v>
      </c>
      <c r="F80" s="7" t="s">
        <v>348</v>
      </c>
      <c r="G80" s="7" t="s">
        <v>30</v>
      </c>
      <c r="H80" s="7" t="s">
        <v>31</v>
      </c>
      <c r="I80" s="7" t="s">
        <v>349</v>
      </c>
      <c r="J80" s="7" t="s">
        <v>350</v>
      </c>
      <c r="K80" s="7">
        <v>2</v>
      </c>
      <c r="L80" s="7">
        <v>62.5</v>
      </c>
      <c r="M80" s="7">
        <v>75</v>
      </c>
      <c r="N80" s="7">
        <v>68.75</v>
      </c>
      <c r="O80" s="10">
        <v>34.375</v>
      </c>
      <c r="P80" s="11">
        <v>82.596</v>
      </c>
      <c r="Q80" s="11">
        <v>41.298</v>
      </c>
      <c r="R80" s="11">
        <v>75.673</v>
      </c>
      <c r="S80" s="14">
        <v>1</v>
      </c>
      <c r="T80" s="8" t="s">
        <v>34</v>
      </c>
      <c r="U80" s="15"/>
      <c r="V80" s="7">
        <v>87.5</v>
      </c>
      <c r="W80" s="7">
        <v>84.6</v>
      </c>
      <c r="X80" s="7">
        <v>77.4</v>
      </c>
      <c r="Y80" s="7">
        <v>79.5</v>
      </c>
      <c r="Z80" s="7">
        <v>83.56</v>
      </c>
      <c r="AA80" s="7">
        <v>79.07</v>
      </c>
      <c r="AB80" s="7">
        <v>86.25</v>
      </c>
      <c r="AC80" s="7">
        <f t="shared" si="3"/>
        <v>87.5</v>
      </c>
      <c r="AD80" s="7">
        <f t="shared" si="4"/>
        <v>77.4</v>
      </c>
      <c r="AE80" s="7">
        <f t="shared" si="5"/>
        <v>82.596</v>
      </c>
    </row>
    <row r="81" s="1" customFormat="1" ht="30" customHeight="1" spans="1:31">
      <c r="A81" s="6">
        <v>78</v>
      </c>
      <c r="B81" s="7" t="s">
        <v>351</v>
      </c>
      <c r="C81" s="7" t="s">
        <v>352</v>
      </c>
      <c r="D81" s="7" t="s">
        <v>353</v>
      </c>
      <c r="E81" s="7" t="s">
        <v>28</v>
      </c>
      <c r="F81" s="7" t="s">
        <v>354</v>
      </c>
      <c r="G81" s="7" t="s">
        <v>30</v>
      </c>
      <c r="H81" s="7" t="s">
        <v>31</v>
      </c>
      <c r="I81" s="7" t="s">
        <v>349</v>
      </c>
      <c r="J81" s="7" t="s">
        <v>350</v>
      </c>
      <c r="K81" s="7">
        <v>2</v>
      </c>
      <c r="L81" s="7">
        <v>58</v>
      </c>
      <c r="M81" s="7">
        <v>74.5</v>
      </c>
      <c r="N81" s="7">
        <v>66.25</v>
      </c>
      <c r="O81" s="10">
        <v>33.125</v>
      </c>
      <c r="P81" s="11">
        <v>82.33</v>
      </c>
      <c r="Q81" s="11">
        <v>41.165</v>
      </c>
      <c r="R81" s="11">
        <v>74.29</v>
      </c>
      <c r="S81" s="14">
        <v>2</v>
      </c>
      <c r="T81" s="8" t="s">
        <v>34</v>
      </c>
      <c r="U81" s="15"/>
      <c r="V81" s="7">
        <v>84.5</v>
      </c>
      <c r="W81" s="7">
        <v>81.5</v>
      </c>
      <c r="X81" s="7">
        <v>84.3</v>
      </c>
      <c r="Y81" s="7">
        <v>83.25</v>
      </c>
      <c r="Z81" s="7">
        <v>80.57</v>
      </c>
      <c r="AA81" s="7">
        <v>82.03</v>
      </c>
      <c r="AB81" s="7">
        <v>76.5</v>
      </c>
      <c r="AC81" s="7">
        <f t="shared" si="3"/>
        <v>84.5</v>
      </c>
      <c r="AD81" s="7">
        <f t="shared" si="4"/>
        <v>76.5</v>
      </c>
      <c r="AE81" s="7">
        <f t="shared" si="5"/>
        <v>82.33</v>
      </c>
    </row>
    <row r="82" s="1" customFormat="1" ht="30" customHeight="1" spans="1:31">
      <c r="A82" s="6">
        <v>79</v>
      </c>
      <c r="B82" s="7" t="s">
        <v>355</v>
      </c>
      <c r="C82" s="7" t="s">
        <v>356</v>
      </c>
      <c r="D82" s="7" t="s">
        <v>357</v>
      </c>
      <c r="E82" s="7" t="s">
        <v>28</v>
      </c>
      <c r="F82" s="7" t="s">
        <v>358</v>
      </c>
      <c r="G82" s="7" t="s">
        <v>30</v>
      </c>
      <c r="H82" s="7" t="s">
        <v>31</v>
      </c>
      <c r="I82" s="7" t="s">
        <v>349</v>
      </c>
      <c r="J82" s="7" t="s">
        <v>350</v>
      </c>
      <c r="K82" s="7">
        <v>2</v>
      </c>
      <c r="L82" s="7">
        <v>65.5</v>
      </c>
      <c r="M82" s="7">
        <v>76</v>
      </c>
      <c r="N82" s="7">
        <v>70.75</v>
      </c>
      <c r="O82" s="10">
        <v>35.375</v>
      </c>
      <c r="P82" s="11">
        <v>76.482</v>
      </c>
      <c r="Q82" s="11">
        <v>38.241</v>
      </c>
      <c r="R82" s="11">
        <v>73.616</v>
      </c>
      <c r="S82" s="14">
        <v>3</v>
      </c>
      <c r="T82" s="8" t="s">
        <v>84</v>
      </c>
      <c r="U82" s="15"/>
      <c r="V82" s="7">
        <v>80.38</v>
      </c>
      <c r="W82" s="7">
        <v>83.8</v>
      </c>
      <c r="X82" s="7">
        <v>76.1</v>
      </c>
      <c r="Y82" s="7">
        <v>75.35</v>
      </c>
      <c r="Z82" s="7">
        <v>75.33</v>
      </c>
      <c r="AA82" s="7">
        <v>74.6</v>
      </c>
      <c r="AB82" s="7">
        <v>75.25</v>
      </c>
      <c r="AC82" s="7">
        <f t="shared" si="3"/>
        <v>83.8</v>
      </c>
      <c r="AD82" s="7">
        <f t="shared" si="4"/>
        <v>74.6</v>
      </c>
      <c r="AE82" s="7">
        <f t="shared" si="5"/>
        <v>76.482</v>
      </c>
    </row>
    <row r="83" s="1" customFormat="1" ht="30" customHeight="1" spans="1:31">
      <c r="A83" s="6">
        <v>80</v>
      </c>
      <c r="B83" s="7" t="s">
        <v>359</v>
      </c>
      <c r="C83" s="7" t="s">
        <v>360</v>
      </c>
      <c r="D83" s="7" t="s">
        <v>361</v>
      </c>
      <c r="E83" s="7" t="s">
        <v>28</v>
      </c>
      <c r="F83" s="7" t="s">
        <v>362</v>
      </c>
      <c r="G83" s="7" t="s">
        <v>30</v>
      </c>
      <c r="H83" s="7" t="s">
        <v>31</v>
      </c>
      <c r="I83" s="7" t="s">
        <v>349</v>
      </c>
      <c r="J83" s="7" t="s">
        <v>350</v>
      </c>
      <c r="K83" s="7">
        <v>2</v>
      </c>
      <c r="L83" s="7">
        <v>66</v>
      </c>
      <c r="M83" s="7">
        <v>65.5</v>
      </c>
      <c r="N83" s="7">
        <v>65.75</v>
      </c>
      <c r="O83" s="10">
        <v>32.875</v>
      </c>
      <c r="P83" s="11">
        <v>80.2</v>
      </c>
      <c r="Q83" s="11">
        <v>40.1</v>
      </c>
      <c r="R83" s="11">
        <v>72.975</v>
      </c>
      <c r="S83" s="14">
        <v>4</v>
      </c>
      <c r="T83" s="8" t="s">
        <v>84</v>
      </c>
      <c r="U83" s="15"/>
      <c r="V83" s="7">
        <v>86.5</v>
      </c>
      <c r="W83" s="7">
        <v>78.8</v>
      </c>
      <c r="X83" s="7">
        <v>78.2</v>
      </c>
      <c r="Y83" s="7">
        <v>82.25</v>
      </c>
      <c r="Z83" s="7">
        <v>80.73</v>
      </c>
      <c r="AA83" s="7">
        <v>81.02</v>
      </c>
      <c r="AB83" s="7">
        <v>76.25</v>
      </c>
      <c r="AC83" s="7">
        <f t="shared" si="3"/>
        <v>86.5</v>
      </c>
      <c r="AD83" s="7">
        <f t="shared" si="4"/>
        <v>76.25</v>
      </c>
      <c r="AE83" s="7">
        <f t="shared" si="5"/>
        <v>80.2</v>
      </c>
    </row>
    <row r="84" s="1" customFormat="1" ht="30" customHeight="1" spans="1:31">
      <c r="A84" s="6">
        <v>81</v>
      </c>
      <c r="B84" s="7" t="s">
        <v>363</v>
      </c>
      <c r="C84" s="7" t="s">
        <v>364</v>
      </c>
      <c r="D84" s="7" t="s">
        <v>365</v>
      </c>
      <c r="E84" s="7" t="s">
        <v>28</v>
      </c>
      <c r="F84" s="7" t="s">
        <v>366</v>
      </c>
      <c r="G84" s="7" t="s">
        <v>30</v>
      </c>
      <c r="H84" s="7" t="s">
        <v>31</v>
      </c>
      <c r="I84" s="7" t="s">
        <v>349</v>
      </c>
      <c r="J84" s="7" t="s">
        <v>350</v>
      </c>
      <c r="K84" s="7">
        <v>2</v>
      </c>
      <c r="L84" s="7">
        <v>60</v>
      </c>
      <c r="M84" s="7">
        <v>72</v>
      </c>
      <c r="N84" s="7">
        <v>66</v>
      </c>
      <c r="O84" s="10">
        <v>33</v>
      </c>
      <c r="P84" s="11">
        <v>79.376</v>
      </c>
      <c r="Q84" s="11">
        <v>39.688</v>
      </c>
      <c r="R84" s="11">
        <v>72.688</v>
      </c>
      <c r="S84" s="14">
        <v>5</v>
      </c>
      <c r="T84" s="8" t="s">
        <v>84</v>
      </c>
      <c r="U84" s="15"/>
      <c r="V84" s="7">
        <v>78.5</v>
      </c>
      <c r="W84" s="7">
        <v>79.55</v>
      </c>
      <c r="X84" s="7">
        <v>78.25</v>
      </c>
      <c r="Y84" s="7">
        <v>81.25</v>
      </c>
      <c r="Z84" s="7">
        <v>79.26</v>
      </c>
      <c r="AA84" s="7">
        <v>79.32</v>
      </c>
      <c r="AB84" s="7">
        <v>80.25</v>
      </c>
      <c r="AC84" s="7">
        <f t="shared" si="3"/>
        <v>81.25</v>
      </c>
      <c r="AD84" s="7">
        <f t="shared" si="4"/>
        <v>78.25</v>
      </c>
      <c r="AE84" s="7">
        <f t="shared" si="5"/>
        <v>79.376</v>
      </c>
    </row>
    <row r="85" s="1" customFormat="1" ht="30" customHeight="1" spans="1:31">
      <c r="A85" s="6">
        <v>82</v>
      </c>
      <c r="B85" s="7" t="s">
        <v>367</v>
      </c>
      <c r="C85" s="7" t="s">
        <v>368</v>
      </c>
      <c r="D85" s="7" t="s">
        <v>369</v>
      </c>
      <c r="E85" s="7" t="s">
        <v>28</v>
      </c>
      <c r="F85" s="7" t="s">
        <v>370</v>
      </c>
      <c r="G85" s="7" t="s">
        <v>30</v>
      </c>
      <c r="H85" s="7" t="s">
        <v>31</v>
      </c>
      <c r="I85" s="7" t="s">
        <v>349</v>
      </c>
      <c r="J85" s="7" t="s">
        <v>350</v>
      </c>
      <c r="K85" s="7">
        <v>2</v>
      </c>
      <c r="L85" s="7">
        <v>69</v>
      </c>
      <c r="M85" s="7">
        <v>57.5</v>
      </c>
      <c r="N85" s="7">
        <v>63.25</v>
      </c>
      <c r="O85" s="10">
        <v>31.625</v>
      </c>
      <c r="P85" s="11">
        <v>79.478</v>
      </c>
      <c r="Q85" s="11">
        <v>39.739</v>
      </c>
      <c r="R85" s="11">
        <v>71.364</v>
      </c>
      <c r="S85" s="14">
        <v>6</v>
      </c>
      <c r="T85" s="8" t="s">
        <v>84</v>
      </c>
      <c r="U85" s="15"/>
      <c r="V85" s="7">
        <v>79.5</v>
      </c>
      <c r="W85" s="7">
        <v>79.75</v>
      </c>
      <c r="X85" s="7">
        <v>80.62</v>
      </c>
      <c r="Y85" s="7">
        <v>78.45</v>
      </c>
      <c r="Z85" s="7">
        <v>78.77</v>
      </c>
      <c r="AA85" s="7">
        <v>82.06</v>
      </c>
      <c r="AB85" s="7">
        <v>78.75</v>
      </c>
      <c r="AC85" s="7">
        <f t="shared" si="3"/>
        <v>82.06</v>
      </c>
      <c r="AD85" s="7">
        <f t="shared" si="4"/>
        <v>78.45</v>
      </c>
      <c r="AE85" s="7">
        <f t="shared" si="5"/>
        <v>79.478</v>
      </c>
    </row>
    <row r="86" s="1" customFormat="1" ht="30" customHeight="1" spans="1:31">
      <c r="A86" s="6">
        <v>83</v>
      </c>
      <c r="B86" s="7" t="s">
        <v>371</v>
      </c>
      <c r="C86" s="7" t="s">
        <v>372</v>
      </c>
      <c r="D86" s="7" t="s">
        <v>373</v>
      </c>
      <c r="E86" s="7" t="s">
        <v>28</v>
      </c>
      <c r="F86" s="7" t="s">
        <v>374</v>
      </c>
      <c r="G86" s="7" t="s">
        <v>30</v>
      </c>
      <c r="H86" s="7" t="s">
        <v>31</v>
      </c>
      <c r="I86" s="7" t="s">
        <v>375</v>
      </c>
      <c r="J86" s="7" t="s">
        <v>376</v>
      </c>
      <c r="K86" s="7">
        <v>3</v>
      </c>
      <c r="L86" s="7">
        <v>91.5</v>
      </c>
      <c r="M86" s="7">
        <v>75.5</v>
      </c>
      <c r="N86" s="7">
        <v>83.5</v>
      </c>
      <c r="O86" s="10">
        <v>41.75</v>
      </c>
      <c r="P86" s="11">
        <v>84.64</v>
      </c>
      <c r="Q86" s="11">
        <v>42.32</v>
      </c>
      <c r="R86" s="11">
        <v>84.07</v>
      </c>
      <c r="S86" s="14">
        <v>1</v>
      </c>
      <c r="T86" s="8" t="s">
        <v>34</v>
      </c>
      <c r="U86" s="15"/>
      <c r="V86" s="7">
        <v>88</v>
      </c>
      <c r="W86" s="7">
        <v>79.34</v>
      </c>
      <c r="X86" s="7">
        <v>83</v>
      </c>
      <c r="Y86" s="7">
        <v>81.2</v>
      </c>
      <c r="Z86" s="7">
        <v>82</v>
      </c>
      <c r="AA86" s="7">
        <v>89</v>
      </c>
      <c r="AB86" s="7">
        <v>89</v>
      </c>
      <c r="AC86" s="7">
        <f t="shared" si="3"/>
        <v>89</v>
      </c>
      <c r="AD86" s="7">
        <f t="shared" si="4"/>
        <v>79.34</v>
      </c>
      <c r="AE86" s="7">
        <f t="shared" si="5"/>
        <v>84.64</v>
      </c>
    </row>
    <row r="87" s="1" customFormat="1" ht="30" customHeight="1" spans="1:31">
      <c r="A87" s="6">
        <v>84</v>
      </c>
      <c r="B87" s="7" t="s">
        <v>377</v>
      </c>
      <c r="C87" s="7" t="s">
        <v>378</v>
      </c>
      <c r="D87" s="7" t="s">
        <v>379</v>
      </c>
      <c r="E87" s="7" t="s">
        <v>28</v>
      </c>
      <c r="F87" s="7" t="s">
        <v>380</v>
      </c>
      <c r="G87" s="7" t="s">
        <v>30</v>
      </c>
      <c r="H87" s="7" t="s">
        <v>31</v>
      </c>
      <c r="I87" s="7" t="s">
        <v>375</v>
      </c>
      <c r="J87" s="7" t="s">
        <v>376</v>
      </c>
      <c r="K87" s="7">
        <v>3</v>
      </c>
      <c r="L87" s="7">
        <v>95.5</v>
      </c>
      <c r="M87" s="7">
        <v>76</v>
      </c>
      <c r="N87" s="7">
        <v>85.75</v>
      </c>
      <c r="O87" s="10">
        <v>42.875</v>
      </c>
      <c r="P87" s="11">
        <v>82.04</v>
      </c>
      <c r="Q87" s="11">
        <v>41.02</v>
      </c>
      <c r="R87" s="11">
        <v>83.895</v>
      </c>
      <c r="S87" s="14">
        <v>2</v>
      </c>
      <c r="T87" s="8" t="s">
        <v>34</v>
      </c>
      <c r="U87" s="15"/>
      <c r="V87" s="7">
        <v>85</v>
      </c>
      <c r="W87" s="7">
        <v>71.96</v>
      </c>
      <c r="X87" s="7">
        <v>81.2</v>
      </c>
      <c r="Y87" s="7">
        <v>86.8</v>
      </c>
      <c r="Z87" s="7">
        <v>80</v>
      </c>
      <c r="AA87" s="7">
        <v>80</v>
      </c>
      <c r="AB87" s="7">
        <v>84</v>
      </c>
      <c r="AC87" s="7">
        <f t="shared" si="3"/>
        <v>86.8</v>
      </c>
      <c r="AD87" s="7">
        <f t="shared" si="4"/>
        <v>71.96</v>
      </c>
      <c r="AE87" s="7">
        <f t="shared" si="5"/>
        <v>82.04</v>
      </c>
    </row>
    <row r="88" s="1" customFormat="1" ht="30" customHeight="1" spans="1:31">
      <c r="A88" s="6">
        <v>85</v>
      </c>
      <c r="B88" s="7" t="s">
        <v>381</v>
      </c>
      <c r="C88" s="7" t="s">
        <v>382</v>
      </c>
      <c r="D88" s="7" t="s">
        <v>383</v>
      </c>
      <c r="E88" s="7" t="s">
        <v>28</v>
      </c>
      <c r="F88" s="7" t="s">
        <v>384</v>
      </c>
      <c r="G88" s="7" t="s">
        <v>30</v>
      </c>
      <c r="H88" s="7" t="s">
        <v>31</v>
      </c>
      <c r="I88" s="7" t="s">
        <v>375</v>
      </c>
      <c r="J88" s="7" t="s">
        <v>376</v>
      </c>
      <c r="K88" s="7">
        <v>3</v>
      </c>
      <c r="L88" s="7">
        <v>96.5</v>
      </c>
      <c r="M88" s="7">
        <v>64.5</v>
      </c>
      <c r="N88" s="7">
        <v>80.5</v>
      </c>
      <c r="O88" s="10">
        <v>40.25</v>
      </c>
      <c r="P88" s="11">
        <v>86.964</v>
      </c>
      <c r="Q88" s="11">
        <v>43.482</v>
      </c>
      <c r="R88" s="11">
        <v>83.732</v>
      </c>
      <c r="S88" s="14">
        <v>3</v>
      </c>
      <c r="T88" s="8" t="s">
        <v>34</v>
      </c>
      <c r="U88" s="15"/>
      <c r="V88" s="7">
        <v>83</v>
      </c>
      <c r="W88" s="7">
        <v>88.22</v>
      </c>
      <c r="X88" s="7">
        <v>88.3</v>
      </c>
      <c r="Y88" s="7">
        <v>86.6</v>
      </c>
      <c r="Z88" s="7">
        <v>87</v>
      </c>
      <c r="AA88" s="7">
        <v>86</v>
      </c>
      <c r="AB88" s="7">
        <v>87</v>
      </c>
      <c r="AC88" s="7">
        <f t="shared" si="3"/>
        <v>88.3</v>
      </c>
      <c r="AD88" s="7">
        <f t="shared" si="4"/>
        <v>83</v>
      </c>
      <c r="AE88" s="7">
        <f t="shared" si="5"/>
        <v>86.964</v>
      </c>
    </row>
    <row r="89" s="1" customFormat="1" ht="30" customHeight="1" spans="1:31">
      <c r="A89" s="6">
        <v>86</v>
      </c>
      <c r="B89" s="7" t="s">
        <v>385</v>
      </c>
      <c r="C89" s="7" t="s">
        <v>386</v>
      </c>
      <c r="D89" s="7" t="s">
        <v>387</v>
      </c>
      <c r="E89" s="7" t="s">
        <v>58</v>
      </c>
      <c r="F89" s="7" t="s">
        <v>388</v>
      </c>
      <c r="G89" s="7" t="s">
        <v>30</v>
      </c>
      <c r="H89" s="7" t="s">
        <v>31</v>
      </c>
      <c r="I89" s="7" t="s">
        <v>375</v>
      </c>
      <c r="J89" s="7" t="s">
        <v>376</v>
      </c>
      <c r="K89" s="7">
        <v>3</v>
      </c>
      <c r="L89" s="7">
        <v>98.5</v>
      </c>
      <c r="M89" s="7">
        <v>66.5</v>
      </c>
      <c r="N89" s="7">
        <v>82.5</v>
      </c>
      <c r="O89" s="10">
        <v>41.25</v>
      </c>
      <c r="P89" s="11">
        <v>82.08</v>
      </c>
      <c r="Q89" s="11">
        <v>41.04</v>
      </c>
      <c r="R89" s="11">
        <v>82.29</v>
      </c>
      <c r="S89" s="14">
        <v>4</v>
      </c>
      <c r="T89" s="8" t="s">
        <v>84</v>
      </c>
      <c r="U89" s="15"/>
      <c r="V89" s="7">
        <v>80</v>
      </c>
      <c r="W89" s="7">
        <v>75.67</v>
      </c>
      <c r="X89" s="7">
        <v>78</v>
      </c>
      <c r="Y89" s="7">
        <v>87</v>
      </c>
      <c r="Z89" s="7">
        <v>80</v>
      </c>
      <c r="AA89" s="7">
        <v>87</v>
      </c>
      <c r="AB89" s="7">
        <v>85.4</v>
      </c>
      <c r="AC89" s="7">
        <f t="shared" si="3"/>
        <v>87</v>
      </c>
      <c r="AD89" s="7">
        <f t="shared" si="4"/>
        <v>75.67</v>
      </c>
      <c r="AE89" s="7">
        <f t="shared" si="5"/>
        <v>82.08</v>
      </c>
    </row>
    <row r="90" s="1" customFormat="1" ht="30" customHeight="1" spans="1:31">
      <c r="A90" s="6">
        <v>87</v>
      </c>
      <c r="B90" s="7" t="s">
        <v>389</v>
      </c>
      <c r="C90" s="7" t="s">
        <v>390</v>
      </c>
      <c r="D90" s="7" t="s">
        <v>391</v>
      </c>
      <c r="E90" s="7" t="s">
        <v>28</v>
      </c>
      <c r="F90" s="7" t="s">
        <v>392</v>
      </c>
      <c r="G90" s="7" t="s">
        <v>30</v>
      </c>
      <c r="H90" s="7" t="s">
        <v>31</v>
      </c>
      <c r="I90" s="7" t="s">
        <v>375</v>
      </c>
      <c r="J90" s="7" t="s">
        <v>376</v>
      </c>
      <c r="K90" s="7">
        <v>3</v>
      </c>
      <c r="L90" s="7">
        <v>100</v>
      </c>
      <c r="M90" s="7">
        <v>73.5</v>
      </c>
      <c r="N90" s="7">
        <v>86.75</v>
      </c>
      <c r="O90" s="10">
        <v>43.375</v>
      </c>
      <c r="P90" s="11">
        <v>77.66</v>
      </c>
      <c r="Q90" s="11">
        <v>38.83</v>
      </c>
      <c r="R90" s="11">
        <v>82.205</v>
      </c>
      <c r="S90" s="14">
        <v>5</v>
      </c>
      <c r="T90" s="8" t="s">
        <v>84</v>
      </c>
      <c r="U90" s="15"/>
      <c r="V90" s="7">
        <v>76</v>
      </c>
      <c r="W90" s="7">
        <v>70.12</v>
      </c>
      <c r="X90" s="7">
        <v>76.2</v>
      </c>
      <c r="Y90" s="7">
        <v>80.1</v>
      </c>
      <c r="Z90" s="7">
        <v>73</v>
      </c>
      <c r="AA90" s="7">
        <v>83</v>
      </c>
      <c r="AB90" s="7">
        <v>84</v>
      </c>
      <c r="AC90" s="7">
        <f t="shared" si="3"/>
        <v>84</v>
      </c>
      <c r="AD90" s="7">
        <f t="shared" si="4"/>
        <v>70.12</v>
      </c>
      <c r="AE90" s="7">
        <f t="shared" si="5"/>
        <v>77.66</v>
      </c>
    </row>
    <row r="91" s="1" customFormat="1" ht="30" customHeight="1" spans="1:31">
      <c r="A91" s="6">
        <v>88</v>
      </c>
      <c r="B91" s="7" t="s">
        <v>393</v>
      </c>
      <c r="C91" s="7" t="s">
        <v>394</v>
      </c>
      <c r="D91" s="7" t="s">
        <v>395</v>
      </c>
      <c r="E91" s="7" t="s">
        <v>58</v>
      </c>
      <c r="F91" s="7" t="s">
        <v>396</v>
      </c>
      <c r="G91" s="7" t="s">
        <v>30</v>
      </c>
      <c r="H91" s="7" t="s">
        <v>31</v>
      </c>
      <c r="I91" s="7" t="s">
        <v>375</v>
      </c>
      <c r="J91" s="7" t="s">
        <v>376</v>
      </c>
      <c r="K91" s="7">
        <v>3</v>
      </c>
      <c r="L91" s="7">
        <v>96</v>
      </c>
      <c r="M91" s="7">
        <v>67</v>
      </c>
      <c r="N91" s="7">
        <v>81.5</v>
      </c>
      <c r="O91" s="10">
        <v>40.75</v>
      </c>
      <c r="P91" s="11">
        <v>82.86</v>
      </c>
      <c r="Q91" s="11">
        <v>41.43</v>
      </c>
      <c r="R91" s="11">
        <v>82.18</v>
      </c>
      <c r="S91" s="14">
        <v>6</v>
      </c>
      <c r="T91" s="8" t="s">
        <v>84</v>
      </c>
      <c r="U91" s="15"/>
      <c r="V91" s="7">
        <v>83</v>
      </c>
      <c r="W91" s="7">
        <v>74.17</v>
      </c>
      <c r="X91" s="7">
        <v>81.4</v>
      </c>
      <c r="Y91" s="7">
        <v>84.9</v>
      </c>
      <c r="Z91" s="7">
        <v>81</v>
      </c>
      <c r="AA91" s="7">
        <v>86</v>
      </c>
      <c r="AB91" s="7">
        <v>84</v>
      </c>
      <c r="AC91" s="7">
        <f t="shared" si="3"/>
        <v>86</v>
      </c>
      <c r="AD91" s="7">
        <f t="shared" si="4"/>
        <v>74.17</v>
      </c>
      <c r="AE91" s="7">
        <f t="shared" si="5"/>
        <v>82.86</v>
      </c>
    </row>
    <row r="92" s="1" customFormat="1" ht="30" customHeight="1" spans="1:31">
      <c r="A92" s="6">
        <v>89</v>
      </c>
      <c r="B92" s="7" t="s">
        <v>397</v>
      </c>
      <c r="C92" s="7" t="s">
        <v>398</v>
      </c>
      <c r="D92" s="7" t="s">
        <v>399</v>
      </c>
      <c r="E92" s="7" t="s">
        <v>28</v>
      </c>
      <c r="F92" s="7" t="s">
        <v>400</v>
      </c>
      <c r="G92" s="7" t="s">
        <v>30</v>
      </c>
      <c r="H92" s="7" t="s">
        <v>31</v>
      </c>
      <c r="I92" s="7" t="s">
        <v>375</v>
      </c>
      <c r="J92" s="7" t="s">
        <v>376</v>
      </c>
      <c r="K92" s="7">
        <v>3</v>
      </c>
      <c r="L92" s="7">
        <v>98.5</v>
      </c>
      <c r="M92" s="7">
        <v>64.5</v>
      </c>
      <c r="N92" s="7">
        <v>81.5</v>
      </c>
      <c r="O92" s="10">
        <v>40.75</v>
      </c>
      <c r="P92" s="11">
        <v>81.908</v>
      </c>
      <c r="Q92" s="11">
        <v>40.954</v>
      </c>
      <c r="R92" s="11">
        <v>81.704</v>
      </c>
      <c r="S92" s="14">
        <v>7</v>
      </c>
      <c r="T92" s="8" t="s">
        <v>84</v>
      </c>
      <c r="U92" s="15"/>
      <c r="V92" s="7">
        <v>84</v>
      </c>
      <c r="W92" s="7">
        <v>79.24</v>
      </c>
      <c r="X92" s="7">
        <v>78.4</v>
      </c>
      <c r="Y92" s="7">
        <v>85.4</v>
      </c>
      <c r="Z92" s="7">
        <v>80</v>
      </c>
      <c r="AA92" s="7">
        <v>83</v>
      </c>
      <c r="AB92" s="7">
        <v>83.3</v>
      </c>
      <c r="AC92" s="7">
        <f t="shared" si="3"/>
        <v>85.4</v>
      </c>
      <c r="AD92" s="7">
        <f t="shared" si="4"/>
        <v>78.4</v>
      </c>
      <c r="AE92" s="7">
        <f t="shared" si="5"/>
        <v>81.908</v>
      </c>
    </row>
    <row r="93" s="1" customFormat="1" ht="30" customHeight="1" spans="1:31">
      <c r="A93" s="6">
        <v>90</v>
      </c>
      <c r="B93" s="7" t="s">
        <v>401</v>
      </c>
      <c r="C93" s="7" t="s">
        <v>402</v>
      </c>
      <c r="D93" s="7" t="s">
        <v>403</v>
      </c>
      <c r="E93" s="7" t="s">
        <v>28</v>
      </c>
      <c r="F93" s="7" t="s">
        <v>404</v>
      </c>
      <c r="G93" s="7" t="s">
        <v>30</v>
      </c>
      <c r="H93" s="7" t="s">
        <v>31</v>
      </c>
      <c r="I93" s="7" t="s">
        <v>375</v>
      </c>
      <c r="J93" s="7" t="s">
        <v>376</v>
      </c>
      <c r="K93" s="7">
        <v>3</v>
      </c>
      <c r="L93" s="7">
        <v>92</v>
      </c>
      <c r="M93" s="7">
        <v>71</v>
      </c>
      <c r="N93" s="7">
        <v>81.5</v>
      </c>
      <c r="O93" s="10">
        <v>40.75</v>
      </c>
      <c r="P93" s="11">
        <v>79.588</v>
      </c>
      <c r="Q93" s="11">
        <v>39.794</v>
      </c>
      <c r="R93" s="11">
        <v>80.544</v>
      </c>
      <c r="S93" s="14">
        <v>8</v>
      </c>
      <c r="T93" s="8" t="s">
        <v>84</v>
      </c>
      <c r="U93" s="15"/>
      <c r="V93" s="7">
        <v>78</v>
      </c>
      <c r="W93" s="7">
        <v>77.14</v>
      </c>
      <c r="X93" s="7">
        <v>80.5</v>
      </c>
      <c r="Y93" s="7">
        <v>84.3</v>
      </c>
      <c r="Z93" s="7">
        <v>78</v>
      </c>
      <c r="AA93" s="7">
        <v>77</v>
      </c>
      <c r="AB93" s="7">
        <v>85</v>
      </c>
      <c r="AC93" s="7">
        <f t="shared" si="3"/>
        <v>85</v>
      </c>
      <c r="AD93" s="7">
        <f t="shared" si="4"/>
        <v>77</v>
      </c>
      <c r="AE93" s="7">
        <f t="shared" si="5"/>
        <v>79.588</v>
      </c>
    </row>
    <row r="94" s="1" customFormat="1" ht="30" customHeight="1" spans="1:31">
      <c r="A94" s="6">
        <v>91</v>
      </c>
      <c r="B94" s="7" t="s">
        <v>405</v>
      </c>
      <c r="C94" s="7" t="s">
        <v>406</v>
      </c>
      <c r="D94" s="7" t="s">
        <v>407</v>
      </c>
      <c r="E94" s="7" t="s">
        <v>28</v>
      </c>
      <c r="F94" s="7" t="s">
        <v>408</v>
      </c>
      <c r="G94" s="7" t="s">
        <v>30</v>
      </c>
      <c r="H94" s="7" t="s">
        <v>31</v>
      </c>
      <c r="I94" s="7" t="s">
        <v>409</v>
      </c>
      <c r="J94" s="7" t="s">
        <v>410</v>
      </c>
      <c r="K94" s="7">
        <v>1</v>
      </c>
      <c r="L94" s="7">
        <v>92.5</v>
      </c>
      <c r="M94" s="7">
        <v>72.5</v>
      </c>
      <c r="N94" s="7">
        <v>82.5</v>
      </c>
      <c r="O94" s="10">
        <v>41.25</v>
      </c>
      <c r="P94" s="11">
        <v>87.83</v>
      </c>
      <c r="Q94" s="11">
        <v>43.915</v>
      </c>
      <c r="R94" s="11">
        <v>85.165</v>
      </c>
      <c r="S94" s="14">
        <v>1</v>
      </c>
      <c r="T94" s="8" t="s">
        <v>34</v>
      </c>
      <c r="U94" s="15"/>
      <c r="V94" s="7">
        <v>88</v>
      </c>
      <c r="W94" s="7">
        <v>88.15</v>
      </c>
      <c r="X94" s="7">
        <v>87</v>
      </c>
      <c r="Y94" s="7">
        <v>87</v>
      </c>
      <c r="Z94" s="7">
        <v>89.16</v>
      </c>
      <c r="AA94" s="7">
        <v>89</v>
      </c>
      <c r="AB94" s="7">
        <v>86</v>
      </c>
      <c r="AC94" s="7">
        <f t="shared" si="3"/>
        <v>89.16</v>
      </c>
      <c r="AD94" s="7">
        <f t="shared" si="4"/>
        <v>86</v>
      </c>
      <c r="AE94" s="7">
        <f t="shared" si="5"/>
        <v>87.83</v>
      </c>
    </row>
    <row r="95" s="1" customFormat="1" ht="30" customHeight="1" spans="1:31">
      <c r="A95" s="6">
        <v>92</v>
      </c>
      <c r="B95" s="7" t="s">
        <v>411</v>
      </c>
      <c r="C95" s="7" t="s">
        <v>412</v>
      </c>
      <c r="D95" s="7" t="s">
        <v>413</v>
      </c>
      <c r="E95" s="7" t="s">
        <v>28</v>
      </c>
      <c r="F95" s="7" t="s">
        <v>414</v>
      </c>
      <c r="G95" s="7" t="s">
        <v>30</v>
      </c>
      <c r="H95" s="7" t="s">
        <v>31</v>
      </c>
      <c r="I95" s="7" t="s">
        <v>409</v>
      </c>
      <c r="J95" s="7" t="s">
        <v>410</v>
      </c>
      <c r="K95" s="7">
        <v>1</v>
      </c>
      <c r="L95" s="7">
        <v>95</v>
      </c>
      <c r="M95" s="7">
        <v>78.5</v>
      </c>
      <c r="N95" s="7">
        <v>86.75</v>
      </c>
      <c r="O95" s="10">
        <v>43.375</v>
      </c>
      <c r="P95" s="11">
        <v>82.914</v>
      </c>
      <c r="Q95" s="11">
        <v>41.457</v>
      </c>
      <c r="R95" s="11">
        <v>84.832</v>
      </c>
      <c r="S95" s="14">
        <v>2</v>
      </c>
      <c r="T95" s="8" t="s">
        <v>84</v>
      </c>
      <c r="U95" s="15"/>
      <c r="V95" s="7">
        <v>83</v>
      </c>
      <c r="W95" s="7">
        <v>86.57</v>
      </c>
      <c r="X95" s="7">
        <v>80</v>
      </c>
      <c r="Y95" s="7">
        <v>85</v>
      </c>
      <c r="Z95" s="7">
        <v>77.26</v>
      </c>
      <c r="AA95" s="7">
        <v>80</v>
      </c>
      <c r="AB95" s="7">
        <v>87</v>
      </c>
      <c r="AC95" s="7">
        <f t="shared" si="3"/>
        <v>87</v>
      </c>
      <c r="AD95" s="7">
        <f t="shared" si="4"/>
        <v>77.26</v>
      </c>
      <c r="AE95" s="7">
        <f t="shared" si="5"/>
        <v>82.914</v>
      </c>
    </row>
    <row r="96" s="1" customFormat="1" ht="30" customHeight="1" spans="1:31">
      <c r="A96" s="6">
        <v>93</v>
      </c>
      <c r="B96" s="7" t="s">
        <v>415</v>
      </c>
      <c r="C96" s="7" t="s">
        <v>416</v>
      </c>
      <c r="D96" s="7" t="s">
        <v>417</v>
      </c>
      <c r="E96" s="7" t="s">
        <v>28</v>
      </c>
      <c r="F96" s="7" t="s">
        <v>418</v>
      </c>
      <c r="G96" s="7" t="s">
        <v>30</v>
      </c>
      <c r="H96" s="7" t="s">
        <v>31</v>
      </c>
      <c r="I96" s="7" t="s">
        <v>409</v>
      </c>
      <c r="J96" s="7" t="s">
        <v>410</v>
      </c>
      <c r="K96" s="7">
        <v>1</v>
      </c>
      <c r="L96" s="7">
        <v>99</v>
      </c>
      <c r="M96" s="7">
        <v>74</v>
      </c>
      <c r="N96" s="7">
        <v>86.5</v>
      </c>
      <c r="O96" s="10">
        <v>43.25</v>
      </c>
      <c r="P96" s="11">
        <v>81.984</v>
      </c>
      <c r="Q96" s="11">
        <v>40.992</v>
      </c>
      <c r="R96" s="11">
        <v>84.242</v>
      </c>
      <c r="S96" s="14">
        <v>3</v>
      </c>
      <c r="T96" s="8" t="s">
        <v>84</v>
      </c>
      <c r="U96" s="15"/>
      <c r="V96" s="7">
        <v>79</v>
      </c>
      <c r="W96" s="7">
        <v>82.67</v>
      </c>
      <c r="X96" s="7">
        <v>83</v>
      </c>
      <c r="Y96" s="7">
        <v>83</v>
      </c>
      <c r="Z96" s="7">
        <v>82.25</v>
      </c>
      <c r="AA96" s="7">
        <v>79</v>
      </c>
      <c r="AB96" s="7">
        <v>88.5</v>
      </c>
      <c r="AC96" s="7">
        <f t="shared" si="3"/>
        <v>88.5</v>
      </c>
      <c r="AD96" s="7">
        <f t="shared" si="4"/>
        <v>79</v>
      </c>
      <c r="AE96" s="7">
        <f t="shared" si="5"/>
        <v>81.984</v>
      </c>
    </row>
    <row r="97" s="1" customFormat="1" ht="30" customHeight="1" spans="1:31">
      <c r="A97" s="6">
        <v>94</v>
      </c>
      <c r="B97" s="7" t="s">
        <v>419</v>
      </c>
      <c r="C97" s="7" t="s">
        <v>420</v>
      </c>
      <c r="D97" s="7" t="s">
        <v>421</v>
      </c>
      <c r="E97" s="7" t="s">
        <v>28</v>
      </c>
      <c r="F97" s="7" t="s">
        <v>422</v>
      </c>
      <c r="G97" s="7" t="s">
        <v>30</v>
      </c>
      <c r="H97" s="7" t="s">
        <v>31</v>
      </c>
      <c r="I97" s="7" t="s">
        <v>423</v>
      </c>
      <c r="J97" s="7" t="s">
        <v>424</v>
      </c>
      <c r="K97" s="7">
        <v>1</v>
      </c>
      <c r="L97" s="7">
        <v>94.5</v>
      </c>
      <c r="M97" s="7">
        <v>76</v>
      </c>
      <c r="N97" s="7">
        <v>85.25</v>
      </c>
      <c r="O97" s="10">
        <v>42.625</v>
      </c>
      <c r="P97" s="11">
        <v>85.17</v>
      </c>
      <c r="Q97" s="11">
        <v>42.585</v>
      </c>
      <c r="R97" s="11">
        <v>85.21</v>
      </c>
      <c r="S97" s="14">
        <v>1</v>
      </c>
      <c r="T97" s="8" t="s">
        <v>34</v>
      </c>
      <c r="U97" s="15"/>
      <c r="V97" s="7">
        <v>88</v>
      </c>
      <c r="W97" s="7">
        <v>85.12</v>
      </c>
      <c r="X97" s="7">
        <v>78</v>
      </c>
      <c r="Y97" s="7">
        <v>87</v>
      </c>
      <c r="Z97" s="7">
        <v>84</v>
      </c>
      <c r="AA97" s="7">
        <v>82.33</v>
      </c>
      <c r="AB97" s="7">
        <v>87.4</v>
      </c>
      <c r="AC97" s="7">
        <f t="shared" si="3"/>
        <v>88</v>
      </c>
      <c r="AD97" s="7">
        <f t="shared" si="4"/>
        <v>78</v>
      </c>
      <c r="AE97" s="7">
        <f t="shared" si="5"/>
        <v>85.17</v>
      </c>
    </row>
    <row r="98" s="1" customFormat="1" ht="30" customHeight="1" spans="1:31">
      <c r="A98" s="6">
        <v>95</v>
      </c>
      <c r="B98" s="7" t="s">
        <v>425</v>
      </c>
      <c r="C98" s="7" t="s">
        <v>426</v>
      </c>
      <c r="D98" s="7" t="s">
        <v>427</v>
      </c>
      <c r="E98" s="7" t="s">
        <v>28</v>
      </c>
      <c r="F98" s="7" t="s">
        <v>428</v>
      </c>
      <c r="G98" s="7" t="s">
        <v>30</v>
      </c>
      <c r="H98" s="7" t="s">
        <v>31</v>
      </c>
      <c r="I98" s="7" t="s">
        <v>423</v>
      </c>
      <c r="J98" s="7" t="s">
        <v>424</v>
      </c>
      <c r="K98" s="7">
        <v>1</v>
      </c>
      <c r="L98" s="7">
        <v>90.5</v>
      </c>
      <c r="M98" s="7">
        <v>79.5</v>
      </c>
      <c r="N98" s="7">
        <v>85</v>
      </c>
      <c r="O98" s="10">
        <v>42.5</v>
      </c>
      <c r="P98" s="11">
        <v>84.588</v>
      </c>
      <c r="Q98" s="11">
        <v>42.294</v>
      </c>
      <c r="R98" s="11">
        <v>84.794</v>
      </c>
      <c r="S98" s="14">
        <v>2</v>
      </c>
      <c r="T98" s="8" t="s">
        <v>84</v>
      </c>
      <c r="U98" s="15"/>
      <c r="V98" s="7">
        <v>87</v>
      </c>
      <c r="W98" s="7">
        <v>82.4</v>
      </c>
      <c r="X98" s="7">
        <v>83.3</v>
      </c>
      <c r="Y98" s="7">
        <v>86</v>
      </c>
      <c r="Z98" s="7">
        <v>83</v>
      </c>
      <c r="AA98" s="7">
        <v>84.4</v>
      </c>
      <c r="AB98" s="7">
        <v>86.24</v>
      </c>
      <c r="AC98" s="7">
        <f t="shared" si="3"/>
        <v>87</v>
      </c>
      <c r="AD98" s="7">
        <f t="shared" si="4"/>
        <v>82.4</v>
      </c>
      <c r="AE98" s="7">
        <f t="shared" si="5"/>
        <v>84.588</v>
      </c>
    </row>
    <row r="99" s="1" customFormat="1" ht="30" customHeight="1" spans="1:31">
      <c r="A99" s="6">
        <v>96</v>
      </c>
      <c r="B99" s="7" t="s">
        <v>429</v>
      </c>
      <c r="C99" s="7" t="s">
        <v>430</v>
      </c>
      <c r="D99" s="7" t="s">
        <v>431</v>
      </c>
      <c r="E99" s="7" t="s">
        <v>28</v>
      </c>
      <c r="F99" s="7" t="s">
        <v>432</v>
      </c>
      <c r="G99" s="7" t="s">
        <v>30</v>
      </c>
      <c r="H99" s="7" t="s">
        <v>31</v>
      </c>
      <c r="I99" s="7" t="s">
        <v>433</v>
      </c>
      <c r="J99" s="7" t="s">
        <v>434</v>
      </c>
      <c r="K99" s="7">
        <v>1</v>
      </c>
      <c r="L99" s="7">
        <v>76.5</v>
      </c>
      <c r="M99" s="7">
        <v>75.5</v>
      </c>
      <c r="N99" s="7">
        <v>76</v>
      </c>
      <c r="O99" s="10">
        <v>38</v>
      </c>
      <c r="P99" s="11">
        <v>79.88</v>
      </c>
      <c r="Q99" s="11">
        <v>39.94</v>
      </c>
      <c r="R99" s="11">
        <v>77.94</v>
      </c>
      <c r="S99" s="14">
        <v>1</v>
      </c>
      <c r="T99" s="8" t="s">
        <v>34</v>
      </c>
      <c r="U99" s="15"/>
      <c r="V99" s="7">
        <v>82.5</v>
      </c>
      <c r="W99" s="7">
        <v>79.6</v>
      </c>
      <c r="X99" s="7">
        <v>72.75</v>
      </c>
      <c r="Y99" s="7">
        <v>82.25</v>
      </c>
      <c r="Z99" s="7">
        <v>80.85</v>
      </c>
      <c r="AA99" s="7">
        <v>82.2</v>
      </c>
      <c r="AB99" s="7">
        <v>74.5</v>
      </c>
      <c r="AC99" s="7">
        <f t="shared" si="3"/>
        <v>82.5</v>
      </c>
      <c r="AD99" s="7">
        <f t="shared" si="4"/>
        <v>72.75</v>
      </c>
      <c r="AE99" s="7">
        <f t="shared" si="5"/>
        <v>79.88</v>
      </c>
    </row>
    <row r="100" s="1" customFormat="1" ht="30" customHeight="1" spans="1:31">
      <c r="A100" s="6">
        <v>97</v>
      </c>
      <c r="B100" s="7" t="s">
        <v>435</v>
      </c>
      <c r="C100" s="7" t="s">
        <v>436</v>
      </c>
      <c r="D100" s="7" t="s">
        <v>437</v>
      </c>
      <c r="E100" s="7" t="s">
        <v>28</v>
      </c>
      <c r="F100" s="7" t="s">
        <v>438</v>
      </c>
      <c r="G100" s="7" t="s">
        <v>30</v>
      </c>
      <c r="H100" s="7" t="s">
        <v>31</v>
      </c>
      <c r="I100" s="7" t="s">
        <v>433</v>
      </c>
      <c r="J100" s="7" t="s">
        <v>434</v>
      </c>
      <c r="K100" s="7">
        <v>1</v>
      </c>
      <c r="L100" s="7">
        <v>74</v>
      </c>
      <c r="M100" s="7">
        <v>73.5</v>
      </c>
      <c r="N100" s="7">
        <v>73.75</v>
      </c>
      <c r="O100" s="10">
        <v>36.875</v>
      </c>
      <c r="P100" s="11">
        <v>79.628</v>
      </c>
      <c r="Q100" s="11">
        <v>39.814</v>
      </c>
      <c r="R100" s="11">
        <v>76.689</v>
      </c>
      <c r="S100" s="14">
        <v>2</v>
      </c>
      <c r="T100" s="8" t="s">
        <v>84</v>
      </c>
      <c r="U100" s="15"/>
      <c r="V100" s="7">
        <v>83.5</v>
      </c>
      <c r="W100" s="7">
        <v>80.6</v>
      </c>
      <c r="X100" s="7">
        <v>80.25</v>
      </c>
      <c r="Y100" s="7">
        <v>79.1</v>
      </c>
      <c r="Z100" s="7">
        <v>79.89</v>
      </c>
      <c r="AA100" s="7">
        <v>78.3</v>
      </c>
      <c r="AB100" s="7">
        <v>73.25</v>
      </c>
      <c r="AC100" s="7">
        <f t="shared" si="3"/>
        <v>83.5</v>
      </c>
      <c r="AD100" s="7">
        <f t="shared" si="4"/>
        <v>73.25</v>
      </c>
      <c r="AE100" s="7">
        <f t="shared" si="5"/>
        <v>79.628</v>
      </c>
    </row>
    <row r="101" s="1" customFormat="1" ht="30" customHeight="1" spans="1:31">
      <c r="A101" s="6">
        <v>98</v>
      </c>
      <c r="B101" s="7" t="s">
        <v>439</v>
      </c>
      <c r="C101" s="7" t="s">
        <v>440</v>
      </c>
      <c r="D101" s="7" t="s">
        <v>441</v>
      </c>
      <c r="E101" s="7" t="s">
        <v>28</v>
      </c>
      <c r="F101" s="7" t="s">
        <v>442</v>
      </c>
      <c r="G101" s="7" t="s">
        <v>30</v>
      </c>
      <c r="H101" s="7" t="s">
        <v>31</v>
      </c>
      <c r="I101" s="7" t="s">
        <v>443</v>
      </c>
      <c r="J101" s="7" t="s">
        <v>444</v>
      </c>
      <c r="K101" s="7">
        <v>2</v>
      </c>
      <c r="L101" s="7">
        <v>84.5</v>
      </c>
      <c r="M101" s="7">
        <v>79.5</v>
      </c>
      <c r="N101" s="7">
        <v>82</v>
      </c>
      <c r="O101" s="10">
        <v>41</v>
      </c>
      <c r="P101" s="11">
        <v>80.74</v>
      </c>
      <c r="Q101" s="11">
        <v>40.37</v>
      </c>
      <c r="R101" s="11">
        <v>81.37</v>
      </c>
      <c r="S101" s="14">
        <v>1</v>
      </c>
      <c r="T101" s="8" t="s">
        <v>34</v>
      </c>
      <c r="U101" s="15"/>
      <c r="V101" s="7">
        <v>82.5</v>
      </c>
      <c r="W101" s="7">
        <v>82.8</v>
      </c>
      <c r="X101" s="7">
        <v>79.8</v>
      </c>
      <c r="Y101" s="7">
        <v>82.35</v>
      </c>
      <c r="Z101" s="7">
        <v>74.66</v>
      </c>
      <c r="AA101" s="7">
        <v>77.8</v>
      </c>
      <c r="AB101" s="7">
        <v>81.25</v>
      </c>
      <c r="AC101" s="7">
        <f t="shared" si="3"/>
        <v>82.8</v>
      </c>
      <c r="AD101" s="7">
        <f t="shared" si="4"/>
        <v>74.66</v>
      </c>
      <c r="AE101" s="7">
        <f t="shared" si="5"/>
        <v>80.74</v>
      </c>
    </row>
    <row r="102" s="1" customFormat="1" ht="30" customHeight="1" spans="1:31">
      <c r="A102" s="6">
        <v>99</v>
      </c>
      <c r="B102" s="7" t="s">
        <v>445</v>
      </c>
      <c r="C102" s="7" t="s">
        <v>446</v>
      </c>
      <c r="D102" s="7" t="s">
        <v>447</v>
      </c>
      <c r="E102" s="7" t="s">
        <v>28</v>
      </c>
      <c r="F102" s="7" t="s">
        <v>448</v>
      </c>
      <c r="G102" s="7" t="s">
        <v>30</v>
      </c>
      <c r="H102" s="7" t="s">
        <v>31</v>
      </c>
      <c r="I102" s="7" t="s">
        <v>443</v>
      </c>
      <c r="J102" s="7" t="s">
        <v>444</v>
      </c>
      <c r="K102" s="7">
        <v>2</v>
      </c>
      <c r="L102" s="7">
        <v>75.5</v>
      </c>
      <c r="M102" s="7">
        <v>80</v>
      </c>
      <c r="N102" s="7">
        <v>77.75</v>
      </c>
      <c r="O102" s="10">
        <v>38.875</v>
      </c>
      <c r="P102" s="11">
        <v>83.762</v>
      </c>
      <c r="Q102" s="11">
        <v>41.881</v>
      </c>
      <c r="R102" s="11">
        <v>80.756</v>
      </c>
      <c r="S102" s="14">
        <v>2</v>
      </c>
      <c r="T102" s="8" t="s">
        <v>34</v>
      </c>
      <c r="U102" s="15"/>
      <c r="V102" s="7">
        <v>85.5</v>
      </c>
      <c r="W102" s="7">
        <v>80.88</v>
      </c>
      <c r="X102" s="7">
        <v>89.2</v>
      </c>
      <c r="Y102" s="7">
        <v>84.35</v>
      </c>
      <c r="Z102" s="7">
        <v>83.65</v>
      </c>
      <c r="AA102" s="7">
        <v>82.06</v>
      </c>
      <c r="AB102" s="7">
        <v>83.25</v>
      </c>
      <c r="AC102" s="7">
        <f t="shared" si="3"/>
        <v>89.2</v>
      </c>
      <c r="AD102" s="7">
        <f t="shared" si="4"/>
        <v>80.88</v>
      </c>
      <c r="AE102" s="7">
        <f t="shared" si="5"/>
        <v>83.762</v>
      </c>
    </row>
    <row r="103" s="1" customFormat="1" ht="30" customHeight="1" spans="1:31">
      <c r="A103" s="6">
        <v>100</v>
      </c>
      <c r="B103" s="7" t="s">
        <v>449</v>
      </c>
      <c r="C103" s="7" t="s">
        <v>450</v>
      </c>
      <c r="D103" s="7" t="s">
        <v>451</v>
      </c>
      <c r="E103" s="7" t="s">
        <v>58</v>
      </c>
      <c r="F103" s="7" t="s">
        <v>452</v>
      </c>
      <c r="G103" s="7" t="s">
        <v>30</v>
      </c>
      <c r="H103" s="7" t="s">
        <v>31</v>
      </c>
      <c r="I103" s="7" t="s">
        <v>443</v>
      </c>
      <c r="J103" s="7" t="s">
        <v>444</v>
      </c>
      <c r="K103" s="7">
        <v>2</v>
      </c>
      <c r="L103" s="7">
        <v>76.5</v>
      </c>
      <c r="M103" s="7">
        <v>70.5</v>
      </c>
      <c r="N103" s="7">
        <v>73.5</v>
      </c>
      <c r="O103" s="10">
        <v>36.75</v>
      </c>
      <c r="P103" s="11">
        <v>83.638</v>
      </c>
      <c r="Q103" s="11">
        <v>41.819</v>
      </c>
      <c r="R103" s="11">
        <v>78.569</v>
      </c>
      <c r="S103" s="14">
        <v>3</v>
      </c>
      <c r="T103" s="8" t="s">
        <v>84</v>
      </c>
      <c r="U103" s="15"/>
      <c r="V103" s="7">
        <v>87.5</v>
      </c>
      <c r="W103" s="7">
        <v>81.8</v>
      </c>
      <c r="X103" s="7">
        <v>87.25</v>
      </c>
      <c r="Y103" s="7">
        <v>82.7</v>
      </c>
      <c r="Z103" s="7">
        <v>81.58</v>
      </c>
      <c r="AA103" s="7">
        <v>82.69</v>
      </c>
      <c r="AB103" s="7">
        <v>83.75</v>
      </c>
      <c r="AC103" s="7">
        <f t="shared" si="3"/>
        <v>87.5</v>
      </c>
      <c r="AD103" s="7">
        <f t="shared" si="4"/>
        <v>81.58</v>
      </c>
      <c r="AE103" s="7">
        <f t="shared" si="5"/>
        <v>83.638</v>
      </c>
    </row>
    <row r="104" s="1" customFormat="1" ht="30" customHeight="1" spans="1:31">
      <c r="A104" s="6">
        <v>101</v>
      </c>
      <c r="B104" s="7" t="s">
        <v>453</v>
      </c>
      <c r="C104" s="7" t="s">
        <v>454</v>
      </c>
      <c r="D104" s="7" t="s">
        <v>455</v>
      </c>
      <c r="E104" s="7" t="s">
        <v>28</v>
      </c>
      <c r="F104" s="7" t="s">
        <v>456</v>
      </c>
      <c r="G104" s="7" t="s">
        <v>30</v>
      </c>
      <c r="H104" s="7" t="s">
        <v>31</v>
      </c>
      <c r="I104" s="7" t="s">
        <v>443</v>
      </c>
      <c r="J104" s="7" t="s">
        <v>444</v>
      </c>
      <c r="K104" s="7">
        <v>2</v>
      </c>
      <c r="L104" s="7">
        <v>72.5</v>
      </c>
      <c r="M104" s="7">
        <v>73.5</v>
      </c>
      <c r="N104" s="7">
        <v>73</v>
      </c>
      <c r="O104" s="10">
        <v>36.5</v>
      </c>
      <c r="P104" s="11">
        <v>83.568</v>
      </c>
      <c r="Q104" s="11">
        <v>41.784</v>
      </c>
      <c r="R104" s="11">
        <v>78.284</v>
      </c>
      <c r="S104" s="14">
        <v>4</v>
      </c>
      <c r="T104" s="8" t="s">
        <v>84</v>
      </c>
      <c r="U104" s="15"/>
      <c r="V104" s="7">
        <v>85.5</v>
      </c>
      <c r="W104" s="7">
        <v>81.5</v>
      </c>
      <c r="X104" s="7">
        <v>88.56</v>
      </c>
      <c r="Y104" s="7">
        <v>82.15</v>
      </c>
      <c r="Z104" s="7">
        <v>83.88</v>
      </c>
      <c r="AA104" s="7">
        <v>82.06</v>
      </c>
      <c r="AB104" s="7">
        <v>84.25</v>
      </c>
      <c r="AC104" s="7">
        <f t="shared" si="3"/>
        <v>88.56</v>
      </c>
      <c r="AD104" s="7">
        <f t="shared" si="4"/>
        <v>81.5</v>
      </c>
      <c r="AE104" s="7">
        <f t="shared" si="5"/>
        <v>83.568</v>
      </c>
    </row>
    <row r="105" s="1" customFormat="1" ht="30" customHeight="1" spans="1:31">
      <c r="A105" s="6">
        <v>102</v>
      </c>
      <c r="B105" s="7" t="s">
        <v>457</v>
      </c>
      <c r="C105" s="7" t="s">
        <v>458</v>
      </c>
      <c r="D105" s="7" t="s">
        <v>459</v>
      </c>
      <c r="E105" s="7" t="s">
        <v>28</v>
      </c>
      <c r="F105" s="7" t="s">
        <v>460</v>
      </c>
      <c r="G105" s="7" t="s">
        <v>30</v>
      </c>
      <c r="H105" s="7" t="s">
        <v>31</v>
      </c>
      <c r="I105" s="7" t="s">
        <v>443</v>
      </c>
      <c r="J105" s="7" t="s">
        <v>444</v>
      </c>
      <c r="K105" s="7">
        <v>2</v>
      </c>
      <c r="L105" s="7">
        <v>72</v>
      </c>
      <c r="M105" s="7">
        <v>74</v>
      </c>
      <c r="N105" s="7">
        <v>73</v>
      </c>
      <c r="O105" s="10">
        <v>36.5</v>
      </c>
      <c r="P105" s="11">
        <v>78.73</v>
      </c>
      <c r="Q105" s="11">
        <v>39.365</v>
      </c>
      <c r="R105" s="11">
        <v>75.865</v>
      </c>
      <c r="S105" s="14">
        <v>5</v>
      </c>
      <c r="T105" s="8" t="s">
        <v>84</v>
      </c>
      <c r="U105" s="15"/>
      <c r="V105" s="7">
        <v>80.5</v>
      </c>
      <c r="W105" s="7">
        <v>77.5</v>
      </c>
      <c r="X105" s="7">
        <v>78.25</v>
      </c>
      <c r="Y105" s="7">
        <v>84.1</v>
      </c>
      <c r="Z105" s="7">
        <v>76.68</v>
      </c>
      <c r="AA105" s="7">
        <v>79.65</v>
      </c>
      <c r="AB105" s="7">
        <v>77.75</v>
      </c>
      <c r="AC105" s="7">
        <f t="shared" si="3"/>
        <v>84.1</v>
      </c>
      <c r="AD105" s="7">
        <f t="shared" si="4"/>
        <v>76.68</v>
      </c>
      <c r="AE105" s="7">
        <f t="shared" si="5"/>
        <v>78.73</v>
      </c>
    </row>
    <row r="106" s="1" customFormat="1" ht="30" customHeight="1" spans="1:31">
      <c r="A106" s="6">
        <v>103</v>
      </c>
      <c r="B106" s="7" t="s">
        <v>461</v>
      </c>
      <c r="C106" s="7" t="s">
        <v>462</v>
      </c>
      <c r="D106" s="7" t="s">
        <v>463</v>
      </c>
      <c r="E106" s="7" t="s">
        <v>28</v>
      </c>
      <c r="F106" s="7" t="s">
        <v>464</v>
      </c>
      <c r="G106" s="7" t="s">
        <v>30</v>
      </c>
      <c r="H106" s="7" t="s">
        <v>31</v>
      </c>
      <c r="I106" s="7" t="s">
        <v>443</v>
      </c>
      <c r="J106" s="7" t="s">
        <v>444</v>
      </c>
      <c r="K106" s="7">
        <v>2</v>
      </c>
      <c r="L106" s="7">
        <v>74</v>
      </c>
      <c r="M106" s="7">
        <v>71.5</v>
      </c>
      <c r="N106" s="7">
        <v>72.75</v>
      </c>
      <c r="O106" s="10">
        <v>36.375</v>
      </c>
      <c r="P106" s="11">
        <v>75.75</v>
      </c>
      <c r="Q106" s="11">
        <v>37.875</v>
      </c>
      <c r="R106" s="11">
        <v>74.25</v>
      </c>
      <c r="S106" s="14">
        <v>6</v>
      </c>
      <c r="T106" s="8" t="s">
        <v>84</v>
      </c>
      <c r="U106" s="15"/>
      <c r="V106" s="7">
        <v>78.5</v>
      </c>
      <c r="W106" s="7">
        <v>76.8</v>
      </c>
      <c r="X106" s="7">
        <v>76.25</v>
      </c>
      <c r="Y106" s="7">
        <v>75.25</v>
      </c>
      <c r="Z106" s="7">
        <v>70.66</v>
      </c>
      <c r="AA106" s="7">
        <v>77.2</v>
      </c>
      <c r="AB106" s="7">
        <v>73.25</v>
      </c>
      <c r="AC106" s="7">
        <f t="shared" si="3"/>
        <v>78.5</v>
      </c>
      <c r="AD106" s="7">
        <f t="shared" si="4"/>
        <v>70.66</v>
      </c>
      <c r="AE106" s="7">
        <f t="shared" si="5"/>
        <v>75.75</v>
      </c>
    </row>
    <row r="107" s="1" customFormat="1" ht="30" customHeight="1" spans="1:31">
      <c r="A107" s="6">
        <v>104</v>
      </c>
      <c r="B107" s="7" t="s">
        <v>465</v>
      </c>
      <c r="C107" s="7" t="s">
        <v>466</v>
      </c>
      <c r="D107" s="7" t="s">
        <v>467</v>
      </c>
      <c r="E107" s="7" t="s">
        <v>28</v>
      </c>
      <c r="F107" s="7" t="s">
        <v>468</v>
      </c>
      <c r="G107" s="7" t="s">
        <v>30</v>
      </c>
      <c r="H107" s="7" t="s">
        <v>31</v>
      </c>
      <c r="I107" s="7" t="s">
        <v>469</v>
      </c>
      <c r="J107" s="7" t="s">
        <v>470</v>
      </c>
      <c r="K107" s="7">
        <v>3</v>
      </c>
      <c r="L107" s="7">
        <v>80</v>
      </c>
      <c r="M107" s="7">
        <v>83</v>
      </c>
      <c r="N107" s="7">
        <v>81.5</v>
      </c>
      <c r="O107" s="10">
        <v>40.75</v>
      </c>
      <c r="P107" s="11">
        <v>83.086</v>
      </c>
      <c r="Q107" s="11">
        <v>41.543</v>
      </c>
      <c r="R107" s="11">
        <v>82.293</v>
      </c>
      <c r="S107" s="14">
        <v>1</v>
      </c>
      <c r="T107" s="8" t="s">
        <v>34</v>
      </c>
      <c r="U107" s="15"/>
      <c r="V107" s="7">
        <v>81.89</v>
      </c>
      <c r="W107" s="7">
        <v>78.8</v>
      </c>
      <c r="X107" s="7">
        <v>82.56</v>
      </c>
      <c r="Y107" s="7">
        <v>82.86</v>
      </c>
      <c r="Z107" s="7">
        <v>86.6</v>
      </c>
      <c r="AA107" s="7">
        <v>84.02</v>
      </c>
      <c r="AB107" s="7">
        <v>84.1</v>
      </c>
      <c r="AC107" s="7">
        <f t="shared" si="3"/>
        <v>86.6</v>
      </c>
      <c r="AD107" s="7">
        <f t="shared" si="4"/>
        <v>78.8</v>
      </c>
      <c r="AE107" s="7">
        <f t="shared" si="5"/>
        <v>83.086</v>
      </c>
    </row>
    <row r="108" s="1" customFormat="1" ht="30" customHeight="1" spans="1:31">
      <c r="A108" s="6">
        <v>105</v>
      </c>
      <c r="B108" s="7" t="s">
        <v>471</v>
      </c>
      <c r="C108" s="7" t="s">
        <v>472</v>
      </c>
      <c r="D108" s="7" t="s">
        <v>473</v>
      </c>
      <c r="E108" s="7" t="s">
        <v>28</v>
      </c>
      <c r="F108" s="7" t="s">
        <v>474</v>
      </c>
      <c r="G108" s="7" t="s">
        <v>30</v>
      </c>
      <c r="H108" s="7" t="s">
        <v>31</v>
      </c>
      <c r="I108" s="7" t="s">
        <v>469</v>
      </c>
      <c r="J108" s="7" t="s">
        <v>470</v>
      </c>
      <c r="K108" s="7">
        <v>3</v>
      </c>
      <c r="L108" s="7">
        <v>80.5</v>
      </c>
      <c r="M108" s="7">
        <v>84</v>
      </c>
      <c r="N108" s="7">
        <v>82.25</v>
      </c>
      <c r="O108" s="10">
        <v>41.125</v>
      </c>
      <c r="P108" s="11">
        <v>80.734</v>
      </c>
      <c r="Q108" s="11">
        <v>40.367</v>
      </c>
      <c r="R108" s="11">
        <v>81.492</v>
      </c>
      <c r="S108" s="14">
        <v>2</v>
      </c>
      <c r="T108" s="8" t="s">
        <v>34</v>
      </c>
      <c r="U108" s="15"/>
      <c r="V108" s="7">
        <v>82.12</v>
      </c>
      <c r="W108" s="7">
        <v>70.7</v>
      </c>
      <c r="X108" s="7">
        <v>77.68</v>
      </c>
      <c r="Y108" s="7">
        <v>79.86</v>
      </c>
      <c r="Z108" s="7">
        <v>83.8</v>
      </c>
      <c r="AA108" s="7">
        <v>82.41</v>
      </c>
      <c r="AB108" s="7">
        <v>81.6</v>
      </c>
      <c r="AC108" s="7">
        <f t="shared" si="3"/>
        <v>83.8</v>
      </c>
      <c r="AD108" s="7">
        <f t="shared" si="4"/>
        <v>70.7</v>
      </c>
      <c r="AE108" s="7">
        <f t="shared" si="5"/>
        <v>80.734</v>
      </c>
    </row>
    <row r="109" s="1" customFormat="1" ht="30" customHeight="1" spans="1:31">
      <c r="A109" s="6">
        <v>106</v>
      </c>
      <c r="B109" s="7" t="s">
        <v>475</v>
      </c>
      <c r="C109" s="7" t="s">
        <v>476</v>
      </c>
      <c r="D109" s="7" t="s">
        <v>477</v>
      </c>
      <c r="E109" s="7" t="s">
        <v>28</v>
      </c>
      <c r="F109" s="7" t="s">
        <v>478</v>
      </c>
      <c r="G109" s="7" t="s">
        <v>30</v>
      </c>
      <c r="H109" s="7" t="s">
        <v>31</v>
      </c>
      <c r="I109" s="7" t="s">
        <v>469</v>
      </c>
      <c r="J109" s="7" t="s">
        <v>470</v>
      </c>
      <c r="K109" s="7">
        <v>3</v>
      </c>
      <c r="L109" s="7">
        <v>79</v>
      </c>
      <c r="M109" s="7">
        <v>77</v>
      </c>
      <c r="N109" s="7">
        <v>78</v>
      </c>
      <c r="O109" s="10">
        <v>39</v>
      </c>
      <c r="P109" s="11">
        <v>81.972</v>
      </c>
      <c r="Q109" s="11">
        <v>40.986</v>
      </c>
      <c r="R109" s="11">
        <v>79.986</v>
      </c>
      <c r="S109" s="14">
        <v>3</v>
      </c>
      <c r="T109" s="8" t="s">
        <v>34</v>
      </c>
      <c r="U109" s="15"/>
      <c r="V109" s="7">
        <v>74.87</v>
      </c>
      <c r="W109" s="7">
        <v>86.7</v>
      </c>
      <c r="X109" s="7">
        <v>85.66</v>
      </c>
      <c r="Y109" s="7">
        <v>80.81</v>
      </c>
      <c r="Z109" s="7">
        <v>80.6</v>
      </c>
      <c r="AA109" s="7">
        <v>80.69</v>
      </c>
      <c r="AB109" s="7">
        <v>82.1</v>
      </c>
      <c r="AC109" s="7">
        <f t="shared" si="3"/>
        <v>86.7</v>
      </c>
      <c r="AD109" s="7">
        <f t="shared" si="4"/>
        <v>74.87</v>
      </c>
      <c r="AE109" s="7">
        <f t="shared" si="5"/>
        <v>81.972</v>
      </c>
    </row>
    <row r="110" s="1" customFormat="1" ht="30" customHeight="1" spans="1:31">
      <c r="A110" s="6">
        <v>107</v>
      </c>
      <c r="B110" s="7" t="s">
        <v>479</v>
      </c>
      <c r="C110" s="7" t="s">
        <v>480</v>
      </c>
      <c r="D110" s="7" t="s">
        <v>481</v>
      </c>
      <c r="E110" s="7" t="s">
        <v>28</v>
      </c>
      <c r="F110" s="7" t="s">
        <v>482</v>
      </c>
      <c r="G110" s="7" t="s">
        <v>30</v>
      </c>
      <c r="H110" s="7" t="s">
        <v>31</v>
      </c>
      <c r="I110" s="7" t="s">
        <v>469</v>
      </c>
      <c r="J110" s="7" t="s">
        <v>470</v>
      </c>
      <c r="K110" s="7">
        <v>3</v>
      </c>
      <c r="L110" s="7">
        <v>77.5</v>
      </c>
      <c r="M110" s="7">
        <v>81.5</v>
      </c>
      <c r="N110" s="7">
        <v>79.5</v>
      </c>
      <c r="O110" s="10">
        <v>39.75</v>
      </c>
      <c r="P110" s="11">
        <v>79.466</v>
      </c>
      <c r="Q110" s="11">
        <v>39.733</v>
      </c>
      <c r="R110" s="11">
        <v>79.483</v>
      </c>
      <c r="S110" s="14">
        <v>4</v>
      </c>
      <c r="T110" s="8" t="s">
        <v>84</v>
      </c>
      <c r="U110" s="15"/>
      <c r="V110" s="7">
        <v>80.76</v>
      </c>
      <c r="W110" s="7">
        <v>80.7</v>
      </c>
      <c r="X110" s="7">
        <v>81.75</v>
      </c>
      <c r="Y110" s="7">
        <v>70.1</v>
      </c>
      <c r="Z110" s="7">
        <v>72.72</v>
      </c>
      <c r="AA110" s="7">
        <v>83.56</v>
      </c>
      <c r="AB110" s="7">
        <v>81.4</v>
      </c>
      <c r="AC110" s="7">
        <f t="shared" si="3"/>
        <v>83.56</v>
      </c>
      <c r="AD110" s="7">
        <f t="shared" si="4"/>
        <v>70.1</v>
      </c>
      <c r="AE110" s="7">
        <f t="shared" si="5"/>
        <v>79.466</v>
      </c>
    </row>
    <row r="111" s="1" customFormat="1" ht="30" customHeight="1" spans="1:31">
      <c r="A111" s="6">
        <v>108</v>
      </c>
      <c r="B111" s="7" t="s">
        <v>483</v>
      </c>
      <c r="C111" s="7" t="s">
        <v>484</v>
      </c>
      <c r="D111" s="7" t="s">
        <v>485</v>
      </c>
      <c r="E111" s="7" t="s">
        <v>28</v>
      </c>
      <c r="F111" s="7" t="s">
        <v>486</v>
      </c>
      <c r="G111" s="7" t="s">
        <v>30</v>
      </c>
      <c r="H111" s="7" t="s">
        <v>31</v>
      </c>
      <c r="I111" s="7" t="s">
        <v>469</v>
      </c>
      <c r="J111" s="7" t="s">
        <v>470</v>
      </c>
      <c r="K111" s="7">
        <v>3</v>
      </c>
      <c r="L111" s="7">
        <v>76.5</v>
      </c>
      <c r="M111" s="7">
        <v>78</v>
      </c>
      <c r="N111" s="7">
        <v>77.25</v>
      </c>
      <c r="O111" s="10">
        <v>38.625</v>
      </c>
      <c r="P111" s="11">
        <v>81.37</v>
      </c>
      <c r="Q111" s="11">
        <v>40.685</v>
      </c>
      <c r="R111" s="11">
        <v>79.31</v>
      </c>
      <c r="S111" s="14">
        <v>5</v>
      </c>
      <c r="T111" s="8" t="s">
        <v>84</v>
      </c>
      <c r="U111" s="15"/>
      <c r="V111" s="7">
        <v>81.32</v>
      </c>
      <c r="W111" s="7">
        <v>86.4</v>
      </c>
      <c r="X111" s="7">
        <v>78.68</v>
      </c>
      <c r="Y111" s="7">
        <v>84.81</v>
      </c>
      <c r="Z111" s="7">
        <v>74.09</v>
      </c>
      <c r="AA111" s="7">
        <v>78.94</v>
      </c>
      <c r="AB111" s="7">
        <v>83.1</v>
      </c>
      <c r="AC111" s="7">
        <f t="shared" si="3"/>
        <v>86.4</v>
      </c>
      <c r="AD111" s="7">
        <f t="shared" si="4"/>
        <v>74.09</v>
      </c>
      <c r="AE111" s="7">
        <f t="shared" si="5"/>
        <v>81.37</v>
      </c>
    </row>
    <row r="112" s="1" customFormat="1" ht="30" customHeight="1" spans="1:31">
      <c r="A112" s="6">
        <v>109</v>
      </c>
      <c r="B112" s="7" t="s">
        <v>487</v>
      </c>
      <c r="C112" s="7" t="s">
        <v>488</v>
      </c>
      <c r="D112" s="7" t="s">
        <v>489</v>
      </c>
      <c r="E112" s="7" t="s">
        <v>28</v>
      </c>
      <c r="F112" s="7" t="s">
        <v>490</v>
      </c>
      <c r="G112" s="7" t="s">
        <v>30</v>
      </c>
      <c r="H112" s="7" t="s">
        <v>31</v>
      </c>
      <c r="I112" s="7" t="s">
        <v>469</v>
      </c>
      <c r="J112" s="7" t="s">
        <v>470</v>
      </c>
      <c r="K112" s="7">
        <v>3</v>
      </c>
      <c r="L112" s="7">
        <v>76.5</v>
      </c>
      <c r="M112" s="7">
        <v>78</v>
      </c>
      <c r="N112" s="7">
        <v>77.25</v>
      </c>
      <c r="O112" s="10">
        <v>38.625</v>
      </c>
      <c r="P112" s="11">
        <v>79.528</v>
      </c>
      <c r="Q112" s="11">
        <v>39.764</v>
      </c>
      <c r="R112" s="11">
        <v>78.389</v>
      </c>
      <c r="S112" s="14">
        <v>6</v>
      </c>
      <c r="T112" s="8" t="s">
        <v>84</v>
      </c>
      <c r="U112" s="15"/>
      <c r="V112" s="7">
        <v>79.03</v>
      </c>
      <c r="W112" s="7">
        <v>84.8</v>
      </c>
      <c r="X112" s="7">
        <v>81.63</v>
      </c>
      <c r="Y112" s="7">
        <v>79.8</v>
      </c>
      <c r="Z112" s="7">
        <v>76.08</v>
      </c>
      <c r="AA112" s="7">
        <v>74.01</v>
      </c>
      <c r="AB112" s="7">
        <v>81.1</v>
      </c>
      <c r="AC112" s="7">
        <f t="shared" si="3"/>
        <v>84.8</v>
      </c>
      <c r="AD112" s="7">
        <f t="shared" si="4"/>
        <v>74.01</v>
      </c>
      <c r="AE112" s="7">
        <f t="shared" si="5"/>
        <v>79.528</v>
      </c>
    </row>
    <row r="113" s="1" customFormat="1" ht="30" customHeight="1" spans="1:31">
      <c r="A113" s="6">
        <v>110</v>
      </c>
      <c r="B113" s="7" t="s">
        <v>491</v>
      </c>
      <c r="C113" s="7" t="s">
        <v>492</v>
      </c>
      <c r="D113" s="7" t="s">
        <v>493</v>
      </c>
      <c r="E113" s="7" t="s">
        <v>28</v>
      </c>
      <c r="F113" s="7" t="s">
        <v>494</v>
      </c>
      <c r="G113" s="7" t="s">
        <v>30</v>
      </c>
      <c r="H113" s="7" t="s">
        <v>31</v>
      </c>
      <c r="I113" s="7" t="s">
        <v>469</v>
      </c>
      <c r="J113" s="7" t="s">
        <v>470</v>
      </c>
      <c r="K113" s="7">
        <v>3</v>
      </c>
      <c r="L113" s="7">
        <v>76</v>
      </c>
      <c r="M113" s="7">
        <v>74</v>
      </c>
      <c r="N113" s="7">
        <v>75</v>
      </c>
      <c r="O113" s="10">
        <v>37.5</v>
      </c>
      <c r="P113" s="11">
        <v>80.498</v>
      </c>
      <c r="Q113" s="11">
        <v>40.249</v>
      </c>
      <c r="R113" s="11">
        <v>77.749</v>
      </c>
      <c r="S113" s="14">
        <v>7</v>
      </c>
      <c r="T113" s="8" t="s">
        <v>84</v>
      </c>
      <c r="U113" s="15"/>
      <c r="V113" s="7">
        <v>78.89</v>
      </c>
      <c r="W113" s="7">
        <v>80.6</v>
      </c>
      <c r="X113" s="7">
        <v>85.46</v>
      </c>
      <c r="Y113" s="8">
        <v>77.8</v>
      </c>
      <c r="Z113" s="7">
        <v>76.03</v>
      </c>
      <c r="AA113" s="7">
        <v>82</v>
      </c>
      <c r="AB113" s="7">
        <v>83.2</v>
      </c>
      <c r="AC113" s="7">
        <f t="shared" si="3"/>
        <v>85.46</v>
      </c>
      <c r="AD113" s="7">
        <f t="shared" si="4"/>
        <v>76.03</v>
      </c>
      <c r="AE113" s="7">
        <f t="shared" si="5"/>
        <v>80.498</v>
      </c>
    </row>
    <row r="114" s="1" customFormat="1" ht="30" customHeight="1" spans="1:31">
      <c r="A114" s="6">
        <v>111</v>
      </c>
      <c r="B114" s="7" t="s">
        <v>495</v>
      </c>
      <c r="C114" s="7" t="s">
        <v>496</v>
      </c>
      <c r="D114" s="7" t="s">
        <v>497</v>
      </c>
      <c r="E114" s="7" t="s">
        <v>28</v>
      </c>
      <c r="F114" s="7" t="s">
        <v>498</v>
      </c>
      <c r="G114" s="7" t="s">
        <v>30</v>
      </c>
      <c r="H114" s="7" t="s">
        <v>31</v>
      </c>
      <c r="I114" s="7" t="s">
        <v>469</v>
      </c>
      <c r="J114" s="7" t="s">
        <v>470</v>
      </c>
      <c r="K114" s="7">
        <v>3</v>
      </c>
      <c r="L114" s="7">
        <v>78</v>
      </c>
      <c r="M114" s="7">
        <v>73</v>
      </c>
      <c r="N114" s="7">
        <v>75.5</v>
      </c>
      <c r="O114" s="10">
        <v>37.75</v>
      </c>
      <c r="P114" s="11">
        <v>76.476</v>
      </c>
      <c r="Q114" s="11">
        <v>38.238</v>
      </c>
      <c r="R114" s="11">
        <v>75.988</v>
      </c>
      <c r="S114" s="14">
        <v>8</v>
      </c>
      <c r="T114" s="8" t="s">
        <v>84</v>
      </c>
      <c r="U114" s="15"/>
      <c r="V114" s="7">
        <v>80.07</v>
      </c>
      <c r="W114" s="7">
        <v>75.8</v>
      </c>
      <c r="X114" s="7">
        <v>71.25</v>
      </c>
      <c r="Y114" s="7">
        <v>76.77</v>
      </c>
      <c r="Z114" s="7">
        <v>73.7</v>
      </c>
      <c r="AA114" s="7">
        <v>76.04</v>
      </c>
      <c r="AB114" s="7">
        <v>81.8</v>
      </c>
      <c r="AC114" s="7">
        <f t="shared" si="3"/>
        <v>81.8</v>
      </c>
      <c r="AD114" s="7">
        <f t="shared" si="4"/>
        <v>71.25</v>
      </c>
      <c r="AE114" s="7">
        <f t="shared" si="5"/>
        <v>76.476</v>
      </c>
    </row>
    <row r="115" s="1" customFormat="1" ht="30" customHeight="1" spans="1:31">
      <c r="A115" s="6">
        <v>112</v>
      </c>
      <c r="B115" s="7" t="s">
        <v>499</v>
      </c>
      <c r="C115" s="7" t="s">
        <v>500</v>
      </c>
      <c r="D115" s="7" t="s">
        <v>501</v>
      </c>
      <c r="E115" s="7" t="s">
        <v>28</v>
      </c>
      <c r="F115" s="7" t="s">
        <v>502</v>
      </c>
      <c r="G115" s="7" t="s">
        <v>30</v>
      </c>
      <c r="H115" s="7" t="s">
        <v>31</v>
      </c>
      <c r="I115" s="7" t="s">
        <v>469</v>
      </c>
      <c r="J115" s="7" t="s">
        <v>470</v>
      </c>
      <c r="K115" s="7">
        <v>3</v>
      </c>
      <c r="L115" s="7">
        <v>77.5</v>
      </c>
      <c r="M115" s="7">
        <v>73</v>
      </c>
      <c r="N115" s="7">
        <v>75.25</v>
      </c>
      <c r="O115" s="10">
        <v>37.625</v>
      </c>
      <c r="P115" s="11">
        <v>75.412</v>
      </c>
      <c r="Q115" s="11">
        <v>37.706</v>
      </c>
      <c r="R115" s="11">
        <v>75.331</v>
      </c>
      <c r="S115" s="14">
        <v>9</v>
      </c>
      <c r="T115" s="8" t="s">
        <v>84</v>
      </c>
      <c r="U115" s="15"/>
      <c r="V115" s="7">
        <v>74.72</v>
      </c>
      <c r="W115" s="7">
        <v>73.3</v>
      </c>
      <c r="X115" s="7">
        <v>79.36</v>
      </c>
      <c r="Y115" s="7">
        <v>73.8</v>
      </c>
      <c r="Z115" s="7">
        <v>71.07</v>
      </c>
      <c r="AA115" s="7">
        <v>75.88</v>
      </c>
      <c r="AB115" s="7">
        <v>81.5</v>
      </c>
      <c r="AC115" s="7">
        <f t="shared" si="3"/>
        <v>81.5</v>
      </c>
      <c r="AD115" s="7">
        <f t="shared" si="4"/>
        <v>71.07</v>
      </c>
      <c r="AE115" s="7">
        <f t="shared" si="5"/>
        <v>75.412</v>
      </c>
    </row>
    <row r="116" s="1" customFormat="1" ht="30" customHeight="1" spans="1:31">
      <c r="A116" s="6">
        <v>113</v>
      </c>
      <c r="B116" s="7" t="s">
        <v>503</v>
      </c>
      <c r="C116" s="7" t="s">
        <v>504</v>
      </c>
      <c r="D116" s="7" t="s">
        <v>505</v>
      </c>
      <c r="E116" s="7" t="s">
        <v>28</v>
      </c>
      <c r="F116" s="7" t="s">
        <v>506</v>
      </c>
      <c r="G116" s="7" t="s">
        <v>30</v>
      </c>
      <c r="H116" s="7" t="s">
        <v>31</v>
      </c>
      <c r="I116" s="7" t="s">
        <v>507</v>
      </c>
      <c r="J116" s="7" t="s">
        <v>508</v>
      </c>
      <c r="K116" s="7">
        <v>3</v>
      </c>
      <c r="L116" s="7">
        <v>97.5</v>
      </c>
      <c r="M116" s="7">
        <v>62.5</v>
      </c>
      <c r="N116" s="7">
        <v>80</v>
      </c>
      <c r="O116" s="10">
        <v>40</v>
      </c>
      <c r="P116" s="11">
        <v>90.282</v>
      </c>
      <c r="Q116" s="11">
        <v>45.141</v>
      </c>
      <c r="R116" s="11">
        <v>85.141</v>
      </c>
      <c r="S116" s="14">
        <v>1</v>
      </c>
      <c r="T116" s="8" t="s">
        <v>34</v>
      </c>
      <c r="U116" s="15"/>
      <c r="V116" s="7">
        <v>93</v>
      </c>
      <c r="W116" s="7">
        <v>88.36</v>
      </c>
      <c r="X116" s="7">
        <v>89.71</v>
      </c>
      <c r="Y116" s="7">
        <v>88.5</v>
      </c>
      <c r="Z116" s="7">
        <v>90.6</v>
      </c>
      <c r="AA116" s="7">
        <v>89.95</v>
      </c>
      <c r="AB116" s="7">
        <v>92.65</v>
      </c>
      <c r="AC116" s="7">
        <f t="shared" si="3"/>
        <v>93</v>
      </c>
      <c r="AD116" s="7">
        <f t="shared" si="4"/>
        <v>88.36</v>
      </c>
      <c r="AE116" s="7">
        <f t="shared" si="5"/>
        <v>90.282</v>
      </c>
    </row>
    <row r="117" s="1" customFormat="1" ht="30" customHeight="1" spans="1:31">
      <c r="A117" s="6">
        <v>114</v>
      </c>
      <c r="B117" s="7" t="s">
        <v>509</v>
      </c>
      <c r="C117" s="7" t="s">
        <v>510</v>
      </c>
      <c r="D117" s="7" t="s">
        <v>511</v>
      </c>
      <c r="E117" s="7" t="s">
        <v>28</v>
      </c>
      <c r="F117" s="7" t="s">
        <v>512</v>
      </c>
      <c r="G117" s="7" t="s">
        <v>30</v>
      </c>
      <c r="H117" s="7" t="s">
        <v>31</v>
      </c>
      <c r="I117" s="7" t="s">
        <v>507</v>
      </c>
      <c r="J117" s="7" t="s">
        <v>508</v>
      </c>
      <c r="K117" s="7">
        <v>3</v>
      </c>
      <c r="L117" s="7">
        <v>95</v>
      </c>
      <c r="M117" s="7">
        <v>58.5</v>
      </c>
      <c r="N117" s="7">
        <v>76.75</v>
      </c>
      <c r="O117" s="10">
        <v>38.375</v>
      </c>
      <c r="P117" s="11">
        <v>88.418</v>
      </c>
      <c r="Q117" s="11">
        <v>44.209</v>
      </c>
      <c r="R117" s="11">
        <v>82.584</v>
      </c>
      <c r="S117" s="14">
        <v>2</v>
      </c>
      <c r="T117" s="8" t="s">
        <v>34</v>
      </c>
      <c r="U117" s="15"/>
      <c r="V117" s="7">
        <v>90</v>
      </c>
      <c r="W117" s="7">
        <v>88.03</v>
      </c>
      <c r="X117" s="7">
        <v>88.06</v>
      </c>
      <c r="Y117" s="7">
        <v>88</v>
      </c>
      <c r="Z117" s="7">
        <v>85.3</v>
      </c>
      <c r="AA117" s="7">
        <v>88</v>
      </c>
      <c r="AB117" s="7">
        <v>92.75</v>
      </c>
      <c r="AC117" s="7">
        <f t="shared" si="3"/>
        <v>92.75</v>
      </c>
      <c r="AD117" s="7">
        <f t="shared" si="4"/>
        <v>85.3</v>
      </c>
      <c r="AE117" s="7">
        <f t="shared" si="5"/>
        <v>88.418</v>
      </c>
    </row>
    <row r="118" s="1" customFormat="1" ht="30" customHeight="1" spans="1:31">
      <c r="A118" s="6">
        <v>115</v>
      </c>
      <c r="B118" s="7" t="s">
        <v>513</v>
      </c>
      <c r="C118" s="7" t="s">
        <v>514</v>
      </c>
      <c r="D118" s="7" t="s">
        <v>515</v>
      </c>
      <c r="E118" s="7" t="s">
        <v>58</v>
      </c>
      <c r="F118" s="7" t="s">
        <v>516</v>
      </c>
      <c r="G118" s="7" t="s">
        <v>30</v>
      </c>
      <c r="H118" s="7" t="s">
        <v>31</v>
      </c>
      <c r="I118" s="7" t="s">
        <v>507</v>
      </c>
      <c r="J118" s="7" t="s">
        <v>508</v>
      </c>
      <c r="K118" s="7">
        <v>3</v>
      </c>
      <c r="L118" s="7">
        <v>85</v>
      </c>
      <c r="M118" s="7">
        <v>68</v>
      </c>
      <c r="N118" s="7">
        <v>76.5</v>
      </c>
      <c r="O118" s="10">
        <v>38.25</v>
      </c>
      <c r="P118" s="11">
        <v>81.386</v>
      </c>
      <c r="Q118" s="11">
        <v>40.693</v>
      </c>
      <c r="R118" s="11">
        <v>78.943</v>
      </c>
      <c r="S118" s="14">
        <v>3</v>
      </c>
      <c r="T118" s="8" t="s">
        <v>34</v>
      </c>
      <c r="U118" s="15"/>
      <c r="V118" s="7">
        <v>80</v>
      </c>
      <c r="W118" s="7">
        <v>81.14</v>
      </c>
      <c r="X118" s="7">
        <v>81.54</v>
      </c>
      <c r="Y118" s="7">
        <v>81</v>
      </c>
      <c r="Z118" s="7">
        <v>77.03</v>
      </c>
      <c r="AA118" s="7">
        <v>83.25</v>
      </c>
      <c r="AB118" s="7">
        <v>83.65</v>
      </c>
      <c r="AC118" s="7">
        <f t="shared" si="3"/>
        <v>83.65</v>
      </c>
      <c r="AD118" s="7">
        <f t="shared" si="4"/>
        <v>77.03</v>
      </c>
      <c r="AE118" s="7">
        <f t="shared" si="5"/>
        <v>81.386</v>
      </c>
    </row>
    <row r="119" s="1" customFormat="1" ht="30" customHeight="1" spans="1:31">
      <c r="A119" s="6">
        <v>116</v>
      </c>
      <c r="B119" s="7" t="s">
        <v>517</v>
      </c>
      <c r="C119" s="7" t="s">
        <v>518</v>
      </c>
      <c r="D119" s="7" t="s">
        <v>519</v>
      </c>
      <c r="E119" s="7" t="s">
        <v>28</v>
      </c>
      <c r="F119" s="7" t="s">
        <v>520</v>
      </c>
      <c r="G119" s="7" t="s">
        <v>30</v>
      </c>
      <c r="H119" s="7" t="s">
        <v>31</v>
      </c>
      <c r="I119" s="7" t="s">
        <v>507</v>
      </c>
      <c r="J119" s="7" t="s">
        <v>508</v>
      </c>
      <c r="K119" s="7">
        <v>3</v>
      </c>
      <c r="L119" s="7">
        <v>91</v>
      </c>
      <c r="M119" s="7">
        <v>73</v>
      </c>
      <c r="N119" s="7">
        <v>82</v>
      </c>
      <c r="O119" s="10">
        <v>41</v>
      </c>
      <c r="P119" s="11">
        <v>62.35</v>
      </c>
      <c r="Q119" s="11">
        <v>31.175</v>
      </c>
      <c r="R119" s="11">
        <v>72.175</v>
      </c>
      <c r="S119" s="14">
        <v>4</v>
      </c>
      <c r="T119" s="8" t="s">
        <v>84</v>
      </c>
      <c r="U119" s="15"/>
      <c r="V119" s="7">
        <v>57</v>
      </c>
      <c r="W119" s="7">
        <v>64.21</v>
      </c>
      <c r="X119" s="7">
        <v>61.17</v>
      </c>
      <c r="Y119" s="7">
        <v>58</v>
      </c>
      <c r="Z119" s="7">
        <v>65.37</v>
      </c>
      <c r="AA119" s="7">
        <v>63</v>
      </c>
      <c r="AB119" s="7">
        <v>67.65</v>
      </c>
      <c r="AC119" s="7">
        <f t="shared" si="3"/>
        <v>67.65</v>
      </c>
      <c r="AD119" s="7">
        <f t="shared" si="4"/>
        <v>57</v>
      </c>
      <c r="AE119" s="7">
        <f t="shared" si="5"/>
        <v>62.35</v>
      </c>
    </row>
    <row r="120" s="1" customFormat="1" ht="30" customHeight="1" spans="1:31">
      <c r="A120" s="6">
        <v>117</v>
      </c>
      <c r="B120" s="7" t="s">
        <v>521</v>
      </c>
      <c r="C120" s="7" t="s">
        <v>522</v>
      </c>
      <c r="D120" s="7" t="s">
        <v>523</v>
      </c>
      <c r="E120" s="7" t="s">
        <v>28</v>
      </c>
      <c r="F120" s="7" t="s">
        <v>524</v>
      </c>
      <c r="G120" s="7" t="s">
        <v>30</v>
      </c>
      <c r="H120" s="7" t="s">
        <v>31</v>
      </c>
      <c r="I120" s="7" t="s">
        <v>507</v>
      </c>
      <c r="J120" s="7" t="s">
        <v>508</v>
      </c>
      <c r="K120" s="7">
        <v>3</v>
      </c>
      <c r="L120" s="7">
        <v>83</v>
      </c>
      <c r="M120" s="7">
        <v>67.5</v>
      </c>
      <c r="N120" s="7">
        <v>75.25</v>
      </c>
      <c r="O120" s="10">
        <v>37.625</v>
      </c>
      <c r="P120" s="11">
        <v>68.814</v>
      </c>
      <c r="Q120" s="11">
        <v>34.407</v>
      </c>
      <c r="R120" s="11">
        <v>72.032</v>
      </c>
      <c r="S120" s="14">
        <v>5</v>
      </c>
      <c r="T120" s="8" t="s">
        <v>84</v>
      </c>
      <c r="U120" s="15"/>
      <c r="V120" s="7">
        <v>66</v>
      </c>
      <c r="W120" s="7">
        <v>65.87</v>
      </c>
      <c r="X120" s="7">
        <v>64.12</v>
      </c>
      <c r="Y120" s="7">
        <v>74</v>
      </c>
      <c r="Z120" s="7">
        <v>74.6</v>
      </c>
      <c r="AA120" s="7">
        <v>67.65</v>
      </c>
      <c r="AB120" s="7">
        <v>70.55</v>
      </c>
      <c r="AC120" s="7">
        <f t="shared" si="3"/>
        <v>74.6</v>
      </c>
      <c r="AD120" s="7">
        <f t="shared" si="4"/>
        <v>64.12</v>
      </c>
      <c r="AE120" s="7">
        <f t="shared" si="5"/>
        <v>68.814</v>
      </c>
    </row>
    <row r="121" s="1" customFormat="1" ht="30" customHeight="1" spans="1:31">
      <c r="A121" s="6">
        <v>118</v>
      </c>
      <c r="B121" s="7" t="s">
        <v>525</v>
      </c>
      <c r="C121" s="7" t="s">
        <v>526</v>
      </c>
      <c r="D121" s="7" t="s">
        <v>527</v>
      </c>
      <c r="E121" s="7" t="s">
        <v>28</v>
      </c>
      <c r="F121" s="7" t="s">
        <v>528</v>
      </c>
      <c r="G121" s="7" t="s">
        <v>30</v>
      </c>
      <c r="H121" s="7" t="s">
        <v>31</v>
      </c>
      <c r="I121" s="7" t="s">
        <v>507</v>
      </c>
      <c r="J121" s="7" t="s">
        <v>508</v>
      </c>
      <c r="K121" s="7">
        <v>3</v>
      </c>
      <c r="L121" s="7">
        <v>100</v>
      </c>
      <c r="M121" s="7">
        <v>52.5</v>
      </c>
      <c r="N121" s="7">
        <v>76.25</v>
      </c>
      <c r="O121" s="10">
        <v>38.125</v>
      </c>
      <c r="P121" s="11">
        <v>66.37</v>
      </c>
      <c r="Q121" s="11">
        <v>33.185</v>
      </c>
      <c r="R121" s="11">
        <v>71.31</v>
      </c>
      <c r="S121" s="14">
        <v>6</v>
      </c>
      <c r="T121" s="8" t="s">
        <v>84</v>
      </c>
      <c r="U121" s="15"/>
      <c r="V121" s="7">
        <v>66</v>
      </c>
      <c r="W121" s="7">
        <v>60.19</v>
      </c>
      <c r="X121" s="7">
        <v>61.93</v>
      </c>
      <c r="Y121" s="7">
        <v>72</v>
      </c>
      <c r="Z121" s="7">
        <v>65.02</v>
      </c>
      <c r="AA121" s="7">
        <v>69.65</v>
      </c>
      <c r="AB121" s="7">
        <v>69.25</v>
      </c>
      <c r="AC121" s="7">
        <f t="shared" si="3"/>
        <v>72</v>
      </c>
      <c r="AD121" s="7">
        <f t="shared" si="4"/>
        <v>60.19</v>
      </c>
      <c r="AE121" s="7">
        <f t="shared" si="5"/>
        <v>66.37</v>
      </c>
    </row>
    <row r="122" s="1" customFormat="1" ht="30" customHeight="1" spans="1:31">
      <c r="A122" s="6">
        <v>119</v>
      </c>
      <c r="B122" s="7" t="s">
        <v>529</v>
      </c>
      <c r="C122" s="7" t="s">
        <v>530</v>
      </c>
      <c r="D122" s="7" t="s">
        <v>531</v>
      </c>
      <c r="E122" s="7" t="s">
        <v>28</v>
      </c>
      <c r="F122" s="7" t="s">
        <v>532</v>
      </c>
      <c r="G122" s="7" t="s">
        <v>30</v>
      </c>
      <c r="H122" s="7" t="s">
        <v>31</v>
      </c>
      <c r="I122" s="7" t="s">
        <v>507</v>
      </c>
      <c r="J122" s="7" t="s">
        <v>508</v>
      </c>
      <c r="K122" s="7">
        <v>3</v>
      </c>
      <c r="L122" s="7">
        <v>100</v>
      </c>
      <c r="M122" s="7">
        <v>52.5</v>
      </c>
      <c r="N122" s="7">
        <v>76.25</v>
      </c>
      <c r="O122" s="10">
        <v>38.125</v>
      </c>
      <c r="P122" s="11">
        <v>62.29</v>
      </c>
      <c r="Q122" s="11">
        <v>31.145</v>
      </c>
      <c r="R122" s="11">
        <v>69.27</v>
      </c>
      <c r="S122" s="14">
        <v>7</v>
      </c>
      <c r="T122" s="8" t="s">
        <v>84</v>
      </c>
      <c r="U122" s="15"/>
      <c r="V122" s="7">
        <v>58</v>
      </c>
      <c r="W122" s="7">
        <v>61.25</v>
      </c>
      <c r="X122" s="7">
        <v>60.17</v>
      </c>
      <c r="Y122" s="7">
        <v>65</v>
      </c>
      <c r="Z122" s="7">
        <v>60.03</v>
      </c>
      <c r="AA122" s="7">
        <v>65</v>
      </c>
      <c r="AB122" s="7">
        <v>67.75</v>
      </c>
      <c r="AC122" s="7">
        <f t="shared" si="3"/>
        <v>67.75</v>
      </c>
      <c r="AD122" s="7">
        <f t="shared" si="4"/>
        <v>58</v>
      </c>
      <c r="AE122" s="7">
        <f t="shared" si="5"/>
        <v>62.29</v>
      </c>
    </row>
    <row r="123" s="1" customFormat="1" ht="30" customHeight="1" spans="1:31">
      <c r="A123" s="6">
        <v>120</v>
      </c>
      <c r="B123" s="7" t="s">
        <v>533</v>
      </c>
      <c r="C123" s="7" t="s">
        <v>534</v>
      </c>
      <c r="D123" s="7" t="s">
        <v>535</v>
      </c>
      <c r="E123" s="7" t="s">
        <v>28</v>
      </c>
      <c r="F123" s="7" t="s">
        <v>536</v>
      </c>
      <c r="G123" s="7" t="s">
        <v>30</v>
      </c>
      <c r="H123" s="7" t="s">
        <v>31</v>
      </c>
      <c r="I123" s="7" t="s">
        <v>507</v>
      </c>
      <c r="J123" s="7" t="s">
        <v>508</v>
      </c>
      <c r="K123" s="7">
        <v>3</v>
      </c>
      <c r="L123" s="7">
        <v>91.5</v>
      </c>
      <c r="M123" s="7">
        <v>60</v>
      </c>
      <c r="N123" s="7">
        <v>75.75</v>
      </c>
      <c r="O123" s="10">
        <v>37.875</v>
      </c>
      <c r="P123" s="11">
        <v>60.87</v>
      </c>
      <c r="Q123" s="11">
        <v>30.435</v>
      </c>
      <c r="R123" s="11">
        <v>68.31</v>
      </c>
      <c r="S123" s="14">
        <v>8</v>
      </c>
      <c r="T123" s="8" t="s">
        <v>84</v>
      </c>
      <c r="U123" s="15"/>
      <c r="V123" s="7">
        <v>58</v>
      </c>
      <c r="W123" s="7">
        <v>61.03</v>
      </c>
      <c r="X123" s="7">
        <v>60.07</v>
      </c>
      <c r="Y123" s="7">
        <v>66</v>
      </c>
      <c r="Z123" s="7">
        <v>57.03</v>
      </c>
      <c r="AA123" s="7">
        <v>59.25</v>
      </c>
      <c r="AB123" s="7">
        <v>69.85</v>
      </c>
      <c r="AC123" s="7">
        <f t="shared" si="3"/>
        <v>69.85</v>
      </c>
      <c r="AD123" s="7">
        <f t="shared" si="4"/>
        <v>57.03</v>
      </c>
      <c r="AE123" s="7">
        <f t="shared" si="5"/>
        <v>60.87</v>
      </c>
    </row>
    <row r="133" hidden="1"/>
    <row r="157" hidden="1"/>
  </sheetData>
  <sheetProtection selectLockedCells="1"/>
  <autoFilter ref="A3:AE123">
    <sortState ref="A3:AE123">
      <sortCondition ref="J4:J123"/>
      <sortCondition ref="R4:R123" descending="1"/>
    </sortState>
    <extLst/>
  </autoFilter>
  <mergeCells count="1">
    <mergeCell ref="A1:U1"/>
  </mergeCells>
  <pageMargins left="0.751388888888889" right="0.751388888888889" top="1" bottom="1" header="0.5" footer="0.5"/>
  <pageSetup paperSize="9" scale="84" orientation="landscape" horizontalDpi="600"/>
  <headerFooter>
    <oddFooter>&amp;C第&amp;P页,共&amp;N页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好到想到</cp:lastModifiedBy>
  <dcterms:created xsi:type="dcterms:W3CDTF">2023-07-12T07:20:00Z</dcterms:created>
  <dcterms:modified xsi:type="dcterms:W3CDTF">2023-08-07T08:10:25Z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118AF503F79A492197551B17567D31CC_13</vt:lpwstr>
  </property>
  <property fmtid="{D5CDD505-2E9C-101B-9397-08002B2CF9AE}" pid="3" name="KSOProductBuildVer">
    <vt:lpwstr>2052-12.1.0.15120</vt:lpwstr>
  </property>
</Properties>
</file>